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definedNames>
    <definedName name="_xlnm._FilterDatabase" localSheetId="0" hidden="1">OFFER!$A$2:$AW$369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71" i="1" l="1"/>
  <c r="W4" i="1" l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V22" i="1" s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V38" i="1" s="1"/>
  <c r="W39" i="1"/>
  <c r="W40" i="1"/>
  <c r="W41" i="1"/>
  <c r="W42" i="1"/>
  <c r="W43" i="1"/>
  <c r="V43" i="1" s="1"/>
  <c r="W44" i="1"/>
  <c r="W45" i="1"/>
  <c r="V45" i="1" s="1"/>
  <c r="W46" i="1"/>
  <c r="W47" i="1"/>
  <c r="W48" i="1"/>
  <c r="W49" i="1"/>
  <c r="W50" i="1"/>
  <c r="W51" i="1"/>
  <c r="V51" i="1" s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V69" i="1" s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V96" i="1" s="1"/>
  <c r="W97" i="1"/>
  <c r="W98" i="1"/>
  <c r="W99" i="1"/>
  <c r="W100" i="1"/>
  <c r="W101" i="1"/>
  <c r="W102" i="1"/>
  <c r="W103" i="1"/>
  <c r="W104" i="1"/>
  <c r="W105" i="1"/>
  <c r="W106" i="1"/>
  <c r="V106" i="1" s="1"/>
  <c r="W107" i="1"/>
  <c r="W108" i="1"/>
  <c r="W109" i="1"/>
  <c r="W110" i="1"/>
  <c r="W111" i="1"/>
  <c r="W112" i="1"/>
  <c r="V112" i="1" s="1"/>
  <c r="W113" i="1"/>
  <c r="V113" i="1" s="1"/>
  <c r="W114" i="1"/>
  <c r="W115" i="1"/>
  <c r="W116" i="1"/>
  <c r="V116" i="1" s="1"/>
  <c r="W117" i="1"/>
  <c r="W118" i="1"/>
  <c r="W119" i="1"/>
  <c r="W120" i="1"/>
  <c r="W121" i="1"/>
  <c r="W122" i="1"/>
  <c r="W123" i="1"/>
  <c r="V123" i="1" s="1"/>
  <c r="W124" i="1"/>
  <c r="W125" i="1"/>
  <c r="V125" i="1" s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V138" i="1" s="1"/>
  <c r="W139" i="1"/>
  <c r="V139" i="1" s="1"/>
  <c r="W140" i="1"/>
  <c r="V140" i="1" s="1"/>
  <c r="W141" i="1"/>
  <c r="V141" i="1" s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V172" i="1" s="1"/>
  <c r="W173" i="1"/>
  <c r="V173" i="1" s="1"/>
  <c r="W174" i="1"/>
  <c r="V174" i="1" s="1"/>
  <c r="W175" i="1"/>
  <c r="V175" i="1" s="1"/>
  <c r="W176" i="1"/>
  <c r="W177" i="1"/>
  <c r="W178" i="1"/>
  <c r="W179" i="1"/>
  <c r="W180" i="1"/>
  <c r="W181" i="1"/>
  <c r="V181" i="1" s="1"/>
  <c r="W182" i="1"/>
  <c r="V182" i="1" s="1"/>
  <c r="W183" i="1"/>
  <c r="V183" i="1" s="1"/>
  <c r="W184" i="1"/>
  <c r="V184" i="1" s="1"/>
  <c r="W185" i="1"/>
  <c r="V185" i="1" s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V292" i="1" s="1"/>
  <c r="W293" i="1"/>
  <c r="W294" i="1"/>
  <c r="V294" i="1" s="1"/>
  <c r="W295" i="1"/>
  <c r="W296" i="1"/>
  <c r="V296" i="1" s="1"/>
  <c r="W297" i="1"/>
  <c r="V297" i="1" s="1"/>
  <c r="W298" i="1"/>
  <c r="V298" i="1" s="1"/>
  <c r="W299" i="1"/>
  <c r="V299" i="1" s="1"/>
  <c r="W300" i="1"/>
  <c r="V300" i="1" s="1"/>
  <c r="W301" i="1"/>
  <c r="V301" i="1" s="1"/>
  <c r="W302" i="1"/>
  <c r="V302" i="1" s="1"/>
  <c r="W303" i="1"/>
  <c r="V303" i="1" s="1"/>
  <c r="W304" i="1"/>
  <c r="V304" i="1" s="1"/>
  <c r="W305" i="1"/>
  <c r="V305" i="1" s="1"/>
  <c r="W306" i="1"/>
  <c r="V306" i="1" s="1"/>
  <c r="W307" i="1"/>
  <c r="W308" i="1"/>
  <c r="V308" i="1" s="1"/>
  <c r="W309" i="1"/>
  <c r="V309" i="1" s="1"/>
  <c r="W310" i="1"/>
  <c r="W311" i="1"/>
  <c r="V311" i="1" s="1"/>
  <c r="W312" i="1"/>
  <c r="V312" i="1" s="1"/>
  <c r="W313" i="1"/>
  <c r="V313" i="1" s="1"/>
  <c r="W314" i="1"/>
  <c r="V314" i="1" s="1"/>
  <c r="W315" i="1"/>
  <c r="V315" i="1" s="1"/>
  <c r="W316" i="1"/>
  <c r="V316" i="1" s="1"/>
  <c r="W317" i="1"/>
  <c r="W318" i="1"/>
  <c r="V318" i="1" s="1"/>
  <c r="W319" i="1"/>
  <c r="W320" i="1"/>
  <c r="V320" i="1" s="1"/>
  <c r="W321" i="1"/>
  <c r="V321" i="1" s="1"/>
  <c r="W322" i="1"/>
  <c r="W323" i="1"/>
  <c r="W324" i="1"/>
  <c r="V324" i="1" s="1"/>
  <c r="W325" i="1"/>
  <c r="V325" i="1" s="1"/>
  <c r="W326" i="1"/>
  <c r="V326" i="1" s="1"/>
  <c r="W327" i="1"/>
  <c r="W328" i="1"/>
  <c r="V328" i="1" s="1"/>
  <c r="W329" i="1"/>
  <c r="V329" i="1" s="1"/>
  <c r="W330" i="1"/>
  <c r="V330" i="1" s="1"/>
  <c r="W331" i="1"/>
  <c r="W332" i="1"/>
  <c r="V332" i="1" s="1"/>
  <c r="W333" i="1"/>
  <c r="V333" i="1" s="1"/>
  <c r="W334" i="1"/>
  <c r="W335" i="1"/>
  <c r="W336" i="1"/>
  <c r="V336" i="1" s="1"/>
  <c r="W337" i="1"/>
  <c r="V337" i="1" s="1"/>
  <c r="W338" i="1"/>
  <c r="V338" i="1" s="1"/>
  <c r="W339" i="1"/>
  <c r="W340" i="1"/>
  <c r="V340" i="1" s="1"/>
  <c r="W341" i="1"/>
  <c r="V341" i="1" s="1"/>
  <c r="W342" i="1"/>
  <c r="V342" i="1" s="1"/>
  <c r="W343" i="1"/>
  <c r="V343" i="1" s="1"/>
  <c r="W344" i="1"/>
  <c r="V344" i="1" s="1"/>
  <c r="W345" i="1"/>
  <c r="V345" i="1" s="1"/>
  <c r="W346" i="1"/>
  <c r="V346" i="1" s="1"/>
  <c r="W347" i="1"/>
  <c r="W348" i="1"/>
  <c r="V348" i="1" s="1"/>
  <c r="W349" i="1"/>
  <c r="W350" i="1"/>
  <c r="V350" i="1" s="1"/>
  <c r="W351" i="1"/>
  <c r="W352" i="1"/>
  <c r="V352" i="1" s="1"/>
  <c r="W353" i="1"/>
  <c r="W354" i="1"/>
  <c r="V354" i="1" s="1"/>
  <c r="W355" i="1"/>
  <c r="W356" i="1"/>
  <c r="W357" i="1"/>
  <c r="V357" i="1" s="1"/>
  <c r="W358" i="1"/>
  <c r="V358" i="1" s="1"/>
  <c r="W359" i="1"/>
  <c r="W360" i="1"/>
  <c r="V360" i="1" s="1"/>
  <c r="W361" i="1"/>
  <c r="W362" i="1"/>
  <c r="W363" i="1"/>
  <c r="W364" i="1"/>
  <c r="V364" i="1" s="1"/>
  <c r="W365" i="1"/>
  <c r="W366" i="1"/>
  <c r="V366" i="1" s="1"/>
  <c r="W367" i="1"/>
  <c r="V367" i="1" s="1"/>
  <c r="W368" i="1"/>
  <c r="W369" i="1"/>
  <c r="V369" i="1" s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" i="1"/>
  <c r="V334" i="1"/>
  <c r="V310" i="1"/>
  <c r="V317" i="1" l="1"/>
  <c r="V365" i="1"/>
  <c r="V362" i="1"/>
  <c r="V293" i="1"/>
  <c r="V322" i="1"/>
  <c r="V295" i="1"/>
  <c r="V335" i="1"/>
  <c r="V361" i="1"/>
  <c r="V368" i="1"/>
  <c r="V327" i="1"/>
  <c r="V356" i="1"/>
  <c r="V291" i="1"/>
  <c r="V307" i="1"/>
  <c r="V319" i="1"/>
  <c r="V323" i="1"/>
  <c r="V331" i="1"/>
  <c r="V339" i="1"/>
  <c r="V347" i="1"/>
  <c r="V349" i="1"/>
  <c r="V351" i="1"/>
  <c r="V353" i="1"/>
  <c r="V355" i="1"/>
  <c r="V359" i="1"/>
  <c r="V363" i="1"/>
  <c r="V162" i="1"/>
  <c r="V163" i="1"/>
  <c r="V164" i="1"/>
  <c r="V165" i="1"/>
  <c r="V166" i="1"/>
  <c r="V167" i="1"/>
  <c r="V168" i="1"/>
  <c r="V169" i="1"/>
  <c r="V170" i="1"/>
  <c r="V171" i="1"/>
  <c r="V176" i="1"/>
  <c r="V177" i="1"/>
  <c r="V178" i="1"/>
  <c r="V179" i="1"/>
  <c r="V180" i="1"/>
  <c r="V186" i="1"/>
  <c r="V187" i="1"/>
  <c r="V188" i="1"/>
  <c r="V189" i="1"/>
  <c r="V190" i="1"/>
  <c r="V191" i="1"/>
  <c r="W3" i="1"/>
  <c r="V3" i="1" s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153" i="1"/>
  <c r="V154" i="1"/>
  <c r="V155" i="1"/>
  <c r="V21" i="1"/>
  <c r="V23" i="1"/>
  <c r="V24" i="1"/>
  <c r="V25" i="1"/>
  <c r="V26" i="1"/>
  <c r="V27" i="1"/>
  <c r="V131" i="1"/>
  <c r="V28" i="1"/>
  <c r="V29" i="1"/>
  <c r="V30" i="1"/>
  <c r="V31" i="1"/>
  <c r="V32" i="1"/>
  <c r="V33" i="1"/>
  <c r="V132" i="1"/>
  <c r="V133" i="1"/>
  <c r="V134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34" i="1"/>
  <c r="V35" i="1"/>
  <c r="V229" i="1"/>
  <c r="V230" i="1"/>
  <c r="V231" i="1"/>
  <c r="V232" i="1"/>
  <c r="V233" i="1"/>
  <c r="V234" i="1"/>
  <c r="V235" i="1"/>
  <c r="V36" i="1"/>
  <c r="V236" i="1"/>
  <c r="V237" i="1"/>
  <c r="V238" i="1"/>
  <c r="V239" i="1"/>
  <c r="V240" i="1"/>
  <c r="V37" i="1"/>
  <c r="V39" i="1"/>
  <c r="V40" i="1"/>
  <c r="V41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42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44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135" i="1"/>
  <c r="V136" i="1"/>
  <c r="V137" i="1"/>
  <c r="V60" i="1"/>
  <c r="V46" i="1"/>
  <c r="V61" i="1"/>
  <c r="V62" i="1"/>
  <c r="V63" i="1"/>
  <c r="V156" i="1"/>
  <c r="V64" i="1"/>
  <c r="V65" i="1"/>
  <c r="V66" i="1"/>
  <c r="V67" i="1"/>
  <c r="V68" i="1"/>
  <c r="V142" i="1"/>
  <c r="V143" i="1"/>
  <c r="V47" i="1"/>
  <c r="V48" i="1"/>
  <c r="V49" i="1"/>
  <c r="V50" i="1"/>
  <c r="V70" i="1"/>
  <c r="V71" i="1"/>
  <c r="V72" i="1"/>
  <c r="V73" i="1"/>
  <c r="V74" i="1"/>
  <c r="V75" i="1"/>
  <c r="V157" i="1"/>
  <c r="V158" i="1"/>
  <c r="V159" i="1"/>
  <c r="V76" i="1"/>
  <c r="V77" i="1"/>
  <c r="V78" i="1"/>
  <c r="V144" i="1"/>
  <c r="V52" i="1"/>
  <c r="V79" i="1"/>
  <c r="V80" i="1"/>
  <c r="V81" i="1"/>
  <c r="V82" i="1"/>
  <c r="V83" i="1"/>
  <c r="V84" i="1"/>
  <c r="V85" i="1"/>
  <c r="V86" i="1"/>
  <c r="V87" i="1"/>
  <c r="V88" i="1"/>
  <c r="V53" i="1"/>
  <c r="V54" i="1"/>
  <c r="V89" i="1"/>
  <c r="V90" i="1"/>
  <c r="V91" i="1"/>
  <c r="V92" i="1"/>
  <c r="V93" i="1"/>
  <c r="V94" i="1"/>
  <c r="V95" i="1"/>
  <c r="V97" i="1"/>
  <c r="V98" i="1"/>
  <c r="V99" i="1"/>
  <c r="V100" i="1"/>
  <c r="V101" i="1"/>
  <c r="V145" i="1"/>
  <c r="V146" i="1"/>
  <c r="V102" i="1"/>
  <c r="V103" i="1"/>
  <c r="V104" i="1"/>
  <c r="V55" i="1"/>
  <c r="V56" i="1"/>
  <c r="V105" i="1"/>
  <c r="V160" i="1"/>
  <c r="V57" i="1"/>
  <c r="V58" i="1"/>
  <c r="V107" i="1"/>
  <c r="V108" i="1"/>
  <c r="V109" i="1"/>
  <c r="V110" i="1"/>
  <c r="V111" i="1"/>
  <c r="V59" i="1"/>
  <c r="V114" i="1"/>
  <c r="V147" i="1"/>
  <c r="V148" i="1"/>
  <c r="V149" i="1"/>
  <c r="V115" i="1"/>
  <c r="V117" i="1"/>
  <c r="V150" i="1"/>
  <c r="V151" i="1"/>
  <c r="V118" i="1"/>
  <c r="V119" i="1"/>
  <c r="V120" i="1"/>
  <c r="V121" i="1"/>
  <c r="V122" i="1"/>
  <c r="V124" i="1"/>
  <c r="V126" i="1"/>
  <c r="V127" i="1"/>
  <c r="V128" i="1"/>
  <c r="V129" i="1"/>
  <c r="V130" i="1"/>
  <c r="V152" i="1"/>
  <c r="V290" i="1"/>
  <c r="V161" i="1"/>
</calcChain>
</file>

<file path=xl/connections.xml><?xml version="1.0" encoding="utf-8"?>
<connections xmlns="http://schemas.openxmlformats.org/spreadsheetml/2006/main">
  <connection id="1" keepAlive="1" name="Запрос — Таблица1" description="Соединение с запросом &quot;Таблица1&quot; в книге." type="5" refreshedVersion="6" background="1">
    <dbPr connection="Provider=Microsoft.Mashup.OleDb.1;Data Source=$Workbook$;Location=Таблица1;Extended Properties=&quot;&quot;" command="SELECT * FROM [Таблица1]"/>
  </connection>
</connections>
</file>

<file path=xl/sharedStrings.xml><?xml version="1.0" encoding="utf-8"?>
<sst xmlns="http://schemas.openxmlformats.org/spreadsheetml/2006/main" count="5897" uniqueCount="1095">
  <si>
    <t>ARTICLE</t>
  </si>
  <si>
    <t>IMAGE 2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</si>
  <si>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</si>
  <si>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</si>
  <si>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</si>
  <si>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</si>
  <si>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</si>
  <si>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</si>
  <si>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</si>
  <si>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</si>
  <si>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</si>
  <si>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</si>
  <si>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</si>
  <si>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</si>
  <si>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</si>
  <si>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</si>
  <si>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</si>
  <si>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</si>
  <si>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</si>
  <si>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24</t>
  </si>
  <si>
    <t>36</t>
  </si>
  <si>
    <t>KIDS</t>
  </si>
  <si>
    <t>MALE</t>
  </si>
  <si>
    <t>NO INFO</t>
  </si>
  <si>
    <t>MILK</t>
  </si>
  <si>
    <t>GREEN</t>
  </si>
  <si>
    <t>FEMALE</t>
  </si>
  <si>
    <t>UNISEX</t>
  </si>
  <si>
    <t>BLUE</t>
  </si>
  <si>
    <t>WHITE</t>
  </si>
  <si>
    <t>BEIGE</t>
  </si>
  <si>
    <t>7B3001PX379</t>
  </si>
  <si>
    <t>7B3003P0102</t>
  </si>
  <si>
    <t>7B3005P0102</t>
  </si>
  <si>
    <t>7G3001PX002</t>
  </si>
  <si>
    <t>7G3001PX112</t>
  </si>
  <si>
    <t>7G3001PX310</t>
  </si>
  <si>
    <t>7G3001PX404</t>
  </si>
  <si>
    <t>7G3005PX112</t>
  </si>
  <si>
    <t>7G3005PX310</t>
  </si>
  <si>
    <t>7G3005PX404</t>
  </si>
  <si>
    <t>7G3007PX380</t>
  </si>
  <si>
    <t>7G3007PX429</t>
  </si>
  <si>
    <t>7G3009PX002</t>
  </si>
  <si>
    <t>7G3009PX108</t>
  </si>
  <si>
    <t>7G3011PX002</t>
  </si>
  <si>
    <t>7G3013PX002</t>
  </si>
  <si>
    <t>7G3013PX108</t>
  </si>
  <si>
    <t>7G3015PX002</t>
  </si>
  <si>
    <t>7G3017PX002</t>
  </si>
  <si>
    <t>7G3017PX280</t>
  </si>
  <si>
    <t>7G3017PX457</t>
  </si>
  <si>
    <t>7G3019PX002</t>
  </si>
  <si>
    <t>7G3021P0102</t>
  </si>
  <si>
    <t>7G3023P0102</t>
  </si>
  <si>
    <t>7G3025P0304</t>
  </si>
  <si>
    <t>SNEAKERS</t>
  </si>
  <si>
    <t>BOOTS</t>
  </si>
  <si>
    <t>MOCASSINS</t>
  </si>
  <si>
    <t>LACE-UPS</t>
  </si>
  <si>
    <t>S3063</t>
  </si>
  <si>
    <t>OFF WHITE/WHITE</t>
  </si>
  <si>
    <t>S3065</t>
  </si>
  <si>
    <t>OFF WHITE/BLUE</t>
  </si>
  <si>
    <t>S1015</t>
  </si>
  <si>
    <t>WHITE/RED</t>
  </si>
  <si>
    <t>S1056</t>
  </si>
  <si>
    <t>WHITE/GREEN</t>
  </si>
  <si>
    <t>S3068</t>
  </si>
  <si>
    <t>WHITE/OFF WHITE</t>
  </si>
  <si>
    <t>00010</t>
  </si>
  <si>
    <t>09361</t>
  </si>
  <si>
    <t>S1804</t>
  </si>
  <si>
    <t>BROWN</t>
  </si>
  <si>
    <t>22222</t>
  </si>
  <si>
    <t>BLACK</t>
  </si>
  <si>
    <t>00054</t>
  </si>
  <si>
    <t>BLACK/WHITE</t>
  </si>
  <si>
    <t>S3144</t>
  </si>
  <si>
    <t>WHITE/GREY/GREEN</t>
  </si>
  <si>
    <t>S3145</t>
  </si>
  <si>
    <t>OFF WHITE/BROWN/TAN</t>
  </si>
  <si>
    <t>00009</t>
  </si>
  <si>
    <t>S3147</t>
  </si>
  <si>
    <t>BLUE/GREY/OFF WHITE</t>
  </si>
  <si>
    <t>S3148</t>
  </si>
  <si>
    <t>GREEN/GREY/BLACK</t>
  </si>
  <si>
    <t>S3149</t>
  </si>
  <si>
    <t>BROWN/BLUE/TAN</t>
  </si>
  <si>
    <t>S1812</t>
  </si>
  <si>
    <t>TAUPE</t>
  </si>
  <si>
    <t>00077</t>
  </si>
  <si>
    <t>S1800</t>
  </si>
  <si>
    <t>TAN</t>
  </si>
  <si>
    <t>WALKER 01 - SNEAKER COW SUEDE/CANVAS/CAL OFF WHITE/WHITE</t>
  </si>
  <si>
    <t>WALKER 01 - SNEAKER COW SUEDE/CANVAS/CAL OFF WHITE/BLUE</t>
  </si>
  <si>
    <t>WALKER 02 - SNEAKER CALF WHITE/RED</t>
  </si>
  <si>
    <t>WALKER 02 - SNEAKER CALF WHITE/GREEN</t>
  </si>
  <si>
    <t>RUNNING 01 - SNEAKER CALF WHITE/OFF WHITE</t>
  </si>
  <si>
    <t>WALKER 01 - SNEAKER COW SUEDE GREEN</t>
  </si>
  <si>
    <t>WALKER 01 - SNEAKER COW SUEDE BLUE</t>
  </si>
  <si>
    <t>WALKER 01 - SNEAKER COW SUEDE BROWN</t>
  </si>
  <si>
    <t>WALKER 01 - SNEAKER BRUSHED CALF LEATHER BLACK</t>
  </si>
  <si>
    <t>WALKER 01 - SNEAKER BRUSHED CALF LEATHER BROWN</t>
  </si>
  <si>
    <t>WALKER 01 - SNEAKER COW SUEDE/CALF LEATH BLACK/WHITE</t>
  </si>
  <si>
    <t>WALKER 01 - SNEAKER TUMBLED LEATHER/COW WHITE/GREY/GREEN</t>
  </si>
  <si>
    <t>WALKER 01 - SNEAKER TUMBLED LEATHER/COW OFF WHITE/BROWN/TAN</t>
  </si>
  <si>
    <t>RUNNING 01 - SNEAKER BRUSHED CALF LEATHER BLACK</t>
  </si>
  <si>
    <t>RUNNING 01 - SNEAKER BRUSHED CALF LEATHER BROWN</t>
  </si>
  <si>
    <t>RUNNING 01 - SNEAKER COW SUEDE/CALF LEATH BLACK/WHITE</t>
  </si>
  <si>
    <t>RUNNING 01 - SNEAKER TUMBLED LEATHER/COW WHITE/GREY/GREEN</t>
  </si>
  <si>
    <t>RUNNING 01 - SNEAKER TUMBLED LEATHER/COW OFF WHITE/BROWN/TAN</t>
  </si>
  <si>
    <t>RUNNING 02 - SNEAKER COW SUEDE/MESH/CALF BLUE</t>
  </si>
  <si>
    <t>RUNNING 02 - SNEAKER COW SUEDE/NYLON/TUMB BLUE/GREY/OFF WHITE</t>
  </si>
  <si>
    <t>RUNNING 02 - SNEAKER COW SUEDE/NYLON/TUMB GREEN/GREY/BLACK</t>
  </si>
  <si>
    <t>RUNNING 02 - SNEAKER COW SUEDE/NYLON/TUMB BROWN/BLUE/TAN</t>
  </si>
  <si>
    <t>BEN 01 - BEATLES COW SUEDE BLUE</t>
  </si>
  <si>
    <t>BEN 01 - BEATLES COW SUEDE BLACK</t>
  </si>
  <si>
    <t>BEN 01 - BEATLES COW SUEDE BROWN</t>
  </si>
  <si>
    <t>BEN 01 - BEATLES COW SUEDE TAUPE</t>
  </si>
  <si>
    <t>BEN 01 - BEATLES TUMBLED LEATHER BLACK</t>
  </si>
  <si>
    <t>BEN 01 - BEATLES TUMBLED LEATHER BROWN</t>
  </si>
  <si>
    <t>BEN 02 - DESERT BOOT COW SUEDE BLUE</t>
  </si>
  <si>
    <t>BEN 02 - DESERT BOOT COW SUEDE BLACK</t>
  </si>
  <si>
    <t>BEN 02 - DESERT BOOT COW SUEDE BROWN</t>
  </si>
  <si>
    <t>BEN 02 - DESERT BOOT COW SUEDE TAUPE</t>
  </si>
  <si>
    <t>BEN 03 - PEDULA COW SUEDE BLUE</t>
  </si>
  <si>
    <t>BEN 03 - PEDULA COW SUEDE BLACK</t>
  </si>
  <si>
    <t>BEN 03 - PEDULA COW SUEDE BROWN</t>
  </si>
  <si>
    <t>BEN 03 - PEDULA COW SUEDE TAUPE</t>
  </si>
  <si>
    <t>BEN 03 - PEDULA TUMBLED LEATHER BEIGE</t>
  </si>
  <si>
    <t>BEN 03 - PEDULA TUMBLED LEATHER BLACK</t>
  </si>
  <si>
    <t>BEN 03 - PEDULA TUMBLED LEATHER BROWN</t>
  </si>
  <si>
    <t>DUKE 01 - MOCASSINO COW SUEDE BLUE</t>
  </si>
  <si>
    <t>DUKE 01 - MOCASSINO COW SUEDE BROWN</t>
  </si>
  <si>
    <t>DUKE 01 - MOCASSINO COW SUEDE TAUPE</t>
  </si>
  <si>
    <t>DUKE 02 - BEATLES COW SUEDE BLUE</t>
  </si>
  <si>
    <t>DUKE 02 - BEATLES COW SUEDE BLACK</t>
  </si>
  <si>
    <t>DUKE 02 - BEATLES COW SUEDE TAUPE</t>
  </si>
  <si>
    <t>DUKE 02 - BEATLES BRUSHED LEATHER BLACK</t>
  </si>
  <si>
    <t>DUKE 02 - BEATLES BRUSHED LEATHER TAN</t>
  </si>
  <si>
    <t>DUKE 02 - BEATLES CALF VIT BLACK</t>
  </si>
  <si>
    <t>DUKE 03 - SHOES COW SUEDE BROWN</t>
  </si>
  <si>
    <t>HIKE 01 - ANKLE BOOT CALF BLACK</t>
  </si>
  <si>
    <t>HIKE 01 - ANKLE BOOT CALF TAN</t>
  </si>
  <si>
    <t>HIKE 01 - ANKLE BOOT CALF BROWN</t>
  </si>
  <si>
    <t>HIKE 02 - BEATLES CALF BLACK</t>
  </si>
  <si>
    <t>HIKE 02 - BEATLES CALF TAN</t>
  </si>
  <si>
    <t>HIKE 02 - BEATLES CALF BROWN</t>
  </si>
  <si>
    <t>HIKE 03 - SHOES CALF LEATHER/COW SUE BLACK</t>
  </si>
  <si>
    <t>HIKE 03 - SHOES CALF LEATHER/COW SUE TAN</t>
  </si>
  <si>
    <t>HIKE 03 - SHOES CALF LEATHER/COW SUE BROWN</t>
  </si>
  <si>
    <t>COD. BOX</t>
  </si>
  <si>
    <t/>
  </si>
  <si>
    <t>10A</t>
  </si>
  <si>
    <t>8A</t>
  </si>
  <si>
    <t>8B</t>
  </si>
  <si>
    <t>8C</t>
  </si>
  <si>
    <t>6A</t>
  </si>
  <si>
    <t>BOX</t>
  </si>
  <si>
    <t>ADULT</t>
  </si>
  <si>
    <t>BF2095P0102</t>
  </si>
  <si>
    <t>BF2105EX014</t>
  </si>
  <si>
    <t>BF2155TX040</t>
  </si>
  <si>
    <t>BF3001PX340</t>
  </si>
  <si>
    <t>BF3003P0102</t>
  </si>
  <si>
    <t>BF3003PX079</t>
  </si>
  <si>
    <t>BF3003PX131</t>
  </si>
  <si>
    <t>BF3003PX215</t>
  </si>
  <si>
    <t>BF3003PX262</t>
  </si>
  <si>
    <t>BF3003PX393</t>
  </si>
  <si>
    <t>BF3007PX165</t>
  </si>
  <si>
    <t>BF3007PX392</t>
  </si>
  <si>
    <t>BF3009PX052</t>
  </si>
  <si>
    <t>BF3011PX027</t>
  </si>
  <si>
    <t>BF3013EX057</t>
  </si>
  <si>
    <t>BF3013PX051</t>
  </si>
  <si>
    <t>BF3013TX007</t>
  </si>
  <si>
    <t>BF3015PX144</t>
  </si>
  <si>
    <t>BF3017PX026</t>
  </si>
  <si>
    <t>BF3021EX014</t>
  </si>
  <si>
    <t>BF3025EX035</t>
  </si>
  <si>
    <t>BF3027PX353</t>
  </si>
  <si>
    <t>BF3029PX181</t>
  </si>
  <si>
    <t>BF3033PX389</t>
  </si>
  <si>
    <t>BF3035EX189</t>
  </si>
  <si>
    <t>BF3039EX190</t>
  </si>
  <si>
    <t>BF3039TX335</t>
  </si>
  <si>
    <t>BF3041EX191</t>
  </si>
  <si>
    <t>BF3043P0102</t>
  </si>
  <si>
    <t>BF3045EX097</t>
  </si>
  <si>
    <t>BF3051EX212</t>
  </si>
  <si>
    <t>BF3053EX014</t>
  </si>
  <si>
    <t>BF3057PX027</t>
  </si>
  <si>
    <t>BF3059PX027</t>
  </si>
  <si>
    <t>BF3061EX192</t>
  </si>
  <si>
    <t>BF3071PX080</t>
  </si>
  <si>
    <t>BF3075TX040</t>
  </si>
  <si>
    <t>BF3081EX046</t>
  </si>
  <si>
    <t>BF3081TX028</t>
  </si>
  <si>
    <t>BF3083T0011</t>
  </si>
  <si>
    <t>BF3085EX046</t>
  </si>
  <si>
    <t>BF3087EX207</t>
  </si>
  <si>
    <t>BF3087EX208</t>
  </si>
  <si>
    <t>BF3087TX029</t>
  </si>
  <si>
    <t>BF3089PX026</t>
  </si>
  <si>
    <t>BF3091PX066</t>
  </si>
  <si>
    <t>BF3093TX010</t>
  </si>
  <si>
    <t>BF3095EX211</t>
  </si>
  <si>
    <t>BF3097EX128</t>
  </si>
  <si>
    <t>BF3099TX040</t>
  </si>
  <si>
    <t>BF3101TX047</t>
  </si>
  <si>
    <t>BF3103TX203</t>
  </si>
  <si>
    <t>BF3107PX331</t>
  </si>
  <si>
    <t>BF3107PX397</t>
  </si>
  <si>
    <t>BF3109PX399</t>
  </si>
  <si>
    <t>BF3111EX209</t>
  </si>
  <si>
    <t>BF3115P0102</t>
  </si>
  <si>
    <t>BF3115PX026</t>
  </si>
  <si>
    <t>BF3117EX162</t>
  </si>
  <si>
    <t>BF3117PX401</t>
  </si>
  <si>
    <t>BF3119P0102</t>
  </si>
  <si>
    <t>BF3119PX402</t>
  </si>
  <si>
    <t>BF3121PX331</t>
  </si>
  <si>
    <t>BF3123EX014</t>
  </si>
  <si>
    <t>BF3127PX077</t>
  </si>
  <si>
    <t>BF3129PX215</t>
  </si>
  <si>
    <t>BF3131PX215</t>
  </si>
  <si>
    <t>BF3131PX406</t>
  </si>
  <si>
    <t>BF3133EX014</t>
  </si>
  <si>
    <t>BF3133TX346</t>
  </si>
  <si>
    <t>BF3137TX346</t>
  </si>
  <si>
    <t>BF3139T6948</t>
  </si>
  <si>
    <t>BF3143P0102</t>
  </si>
  <si>
    <t>BF3155TX099</t>
  </si>
  <si>
    <t>BF3163P0102</t>
  </si>
  <si>
    <t>BF3173P0304</t>
  </si>
  <si>
    <t>BF3173PX141</t>
  </si>
  <si>
    <t>BF3179PX442</t>
  </si>
  <si>
    <t>BY2004ADVER</t>
  </si>
  <si>
    <t>SA3135EX014</t>
  </si>
  <si>
    <t>SF2021PX271</t>
  </si>
  <si>
    <t>SF2109EX014</t>
  </si>
  <si>
    <t>SF2167P0102</t>
  </si>
  <si>
    <t>SF2177EX020</t>
  </si>
  <si>
    <t>SF2209PX241</t>
  </si>
  <si>
    <t>SF2259EX014</t>
  </si>
  <si>
    <t>SF3015PX395</t>
  </si>
  <si>
    <t>SF3017TX040</t>
  </si>
  <si>
    <t>SF3019PX241</t>
  </si>
  <si>
    <t>SF3025EX057</t>
  </si>
  <si>
    <t>SF3025P0062</t>
  </si>
  <si>
    <t>SF3029EX174</t>
  </si>
  <si>
    <t>SF3031P0102</t>
  </si>
  <si>
    <t>SF3033EX197</t>
  </si>
  <si>
    <t>SF3035EX174</t>
  </si>
  <si>
    <t>SF3037P0102</t>
  </si>
  <si>
    <t>SF3039EX196</t>
  </si>
  <si>
    <t>SF3039P0102</t>
  </si>
  <si>
    <t>SF3041PX241</t>
  </si>
  <si>
    <t>SF3043P0102</t>
  </si>
  <si>
    <t>SF3045EX004</t>
  </si>
  <si>
    <t>SF3047EX004</t>
  </si>
  <si>
    <t>SF3049EX046</t>
  </si>
  <si>
    <t>SF3051EX004</t>
  </si>
  <si>
    <t>SF3053P0102</t>
  </si>
  <si>
    <t>SF3057PX241</t>
  </si>
  <si>
    <t>SF3059P0102</t>
  </si>
  <si>
    <t>SF3059TX010</t>
  </si>
  <si>
    <t>SF3061EX128</t>
  </si>
  <si>
    <t>SF3063EX174</t>
  </si>
  <si>
    <t>SF3065P0102</t>
  </si>
  <si>
    <t>SF3067PX241</t>
  </si>
  <si>
    <t>SF3069PX136</t>
  </si>
  <si>
    <t>SF3071T0011</t>
  </si>
  <si>
    <t>SF3071TX345</t>
  </si>
  <si>
    <t>SF3073P0102</t>
  </si>
  <si>
    <t>SF3073PX223</t>
  </si>
  <si>
    <t>SF3075P0102</t>
  </si>
  <si>
    <t>SF3079PX241</t>
  </si>
  <si>
    <t>SF3091EX202</t>
  </si>
  <si>
    <t>SF3093P0062</t>
  </si>
  <si>
    <t>SF3101P0102</t>
  </si>
  <si>
    <t>SF3103EX203</t>
  </si>
  <si>
    <t>SF3105P0102</t>
  </si>
  <si>
    <t>SF3107P0102</t>
  </si>
  <si>
    <t>SF3109EX014</t>
  </si>
  <si>
    <t>SF3111PX241</t>
  </si>
  <si>
    <t>SF3113EX174</t>
  </si>
  <si>
    <t>SF3115T9122</t>
  </si>
  <si>
    <t>SF3117EX046</t>
  </si>
  <si>
    <t>SF3119TX349</t>
  </si>
  <si>
    <t>SF3127EX020</t>
  </si>
  <si>
    <t>SF3127EX214</t>
  </si>
  <si>
    <t>SF3129PX241</t>
  </si>
  <si>
    <t>SF3133P0102</t>
  </si>
  <si>
    <t>SF3135PX182</t>
  </si>
  <si>
    <t>SF3139PX395</t>
  </si>
  <si>
    <t>SF3145P0021</t>
  </si>
  <si>
    <t>SF3155EX004</t>
  </si>
  <si>
    <t>SF3155P0021</t>
  </si>
  <si>
    <t>SF3157P0062</t>
  </si>
  <si>
    <t>SF3159EX215</t>
  </si>
  <si>
    <t>SF3167TX007</t>
  </si>
  <si>
    <t>SF3169EX004</t>
  </si>
  <si>
    <t>SF3175PX428</t>
  </si>
  <si>
    <t>SF3175PX450</t>
  </si>
  <si>
    <t>SF3175TX363</t>
  </si>
  <si>
    <t>SF3177PX241</t>
  </si>
  <si>
    <t>SF3191P0021</t>
  </si>
  <si>
    <t>SF3199PX432</t>
  </si>
  <si>
    <t>SF3205EX198</t>
  </si>
  <si>
    <t>SF3207P0062</t>
  </si>
  <si>
    <t>SF3209P0102</t>
  </si>
  <si>
    <t>SF3225P0102</t>
  </si>
  <si>
    <t>SXX585P0062</t>
  </si>
  <si>
    <t>SXX683P0131</t>
  </si>
  <si>
    <t>S1176</t>
  </si>
  <si>
    <t>CONCHIGLIA</t>
  </si>
  <si>
    <t>01111</t>
  </si>
  <si>
    <t>00737</t>
  </si>
  <si>
    <t>DENIM DENIM</t>
  </si>
  <si>
    <t>S19C1</t>
  </si>
  <si>
    <t>LEOPARD</t>
  </si>
  <si>
    <t>S1400</t>
  </si>
  <si>
    <t>S1033</t>
  </si>
  <si>
    <t>BLACK/BROWN</t>
  </si>
  <si>
    <t>S3088</t>
  </si>
  <si>
    <t>CONCHIGLIA/BROWN</t>
  </si>
  <si>
    <t>01127</t>
  </si>
  <si>
    <t>SAND</t>
  </si>
  <si>
    <t>00021</t>
  </si>
  <si>
    <t>FUXIA</t>
  </si>
  <si>
    <t>S1180</t>
  </si>
  <si>
    <t>PURITY</t>
  </si>
  <si>
    <t>S1202</t>
  </si>
  <si>
    <t>PURPLE</t>
  </si>
  <si>
    <t>S3084</t>
  </si>
  <si>
    <t>EGG</t>
  </si>
  <si>
    <t>00532</t>
  </si>
  <si>
    <t>SILVER</t>
  </si>
  <si>
    <t>00529</t>
  </si>
  <si>
    <t>GOLD</t>
  </si>
  <si>
    <t>S1414</t>
  </si>
  <si>
    <t>LAMB</t>
  </si>
  <si>
    <t>01402</t>
  </si>
  <si>
    <t>CAMEL</t>
  </si>
  <si>
    <t>S1858</t>
  </si>
  <si>
    <t>BUTTER</t>
  </si>
  <si>
    <t>S1013</t>
  </si>
  <si>
    <t>BLACK/PEWTER</t>
  </si>
  <si>
    <t>S1052</t>
  </si>
  <si>
    <t>WHITE/LIGHT GOLD</t>
  </si>
  <si>
    <t>S1242</t>
  </si>
  <si>
    <t>PORPORA</t>
  </si>
  <si>
    <t>S1189</t>
  </si>
  <si>
    <t>BLACK/LIGHT GOLD</t>
  </si>
  <si>
    <t>S1303</t>
  </si>
  <si>
    <t>OLIVE</t>
  </si>
  <si>
    <t>01039</t>
  </si>
  <si>
    <t>BLACK/SILVER</t>
  </si>
  <si>
    <t>S1207</t>
  </si>
  <si>
    <t>MAUVE</t>
  </si>
  <si>
    <t>S1036</t>
  </si>
  <si>
    <t>IRON</t>
  </si>
  <si>
    <t>S18A0</t>
  </si>
  <si>
    <t>BROWN/BLACK</t>
  </si>
  <si>
    <t>S1988</t>
  </si>
  <si>
    <t>DARK PHARD</t>
  </si>
  <si>
    <t>SXXXX</t>
  </si>
  <si>
    <t>PUBBLICITA</t>
  </si>
  <si>
    <t>51315</t>
  </si>
  <si>
    <t>NUDE</t>
  </si>
  <si>
    <t>S1401</t>
  </si>
  <si>
    <t>CREAM</t>
  </si>
  <si>
    <t>01065</t>
  </si>
  <si>
    <t>OFF WHITE</t>
  </si>
  <si>
    <t>S1644</t>
  </si>
  <si>
    <t>SPREADING SKIN</t>
  </si>
  <si>
    <t>S1185</t>
  </si>
  <si>
    <t>IVORY</t>
  </si>
  <si>
    <t>S1741</t>
  </si>
  <si>
    <t>BLOOD</t>
  </si>
  <si>
    <t>S1700</t>
  </si>
  <si>
    <t>WINE</t>
  </si>
  <si>
    <t>S3138</t>
  </si>
  <si>
    <t>ALMOND</t>
  </si>
  <si>
    <t>HIGH HEELS</t>
  </si>
  <si>
    <t>ANKLE BOOTS</t>
  </si>
  <si>
    <t>SANDALS</t>
  </si>
  <si>
    <t>LIU JO MAXI WONDER 01 - SNEAKER CALF CONCHIGLIA</t>
  </si>
  <si>
    <t>LIU JO MAXI WONDER 50 - SNEAKER SOCK SPREADING BLACK</t>
  </si>
  <si>
    <t>LILY 11 - SNEAKER SOCK NYLON/SPREADING BLACK</t>
  </si>
  <si>
    <t>LIU JO WONDER 01 - SNEAKER NAPPA/BRIGHT MESH BLACK</t>
  </si>
  <si>
    <t>LIU JO MAXI WONDER 01 - SNEAKER CALF WHITE</t>
  </si>
  <si>
    <t>LIU JO MAXI WONDER 01 - SNEAKER CALF BLACK</t>
  </si>
  <si>
    <t>LIU JO MAXI WONDER 01 - SNEAKER COW SUEDE/DENIM DENIM</t>
  </si>
  <si>
    <t>LIU JO MAXI WONDER 01 - SNEAKER PONY HAIR LEOPARD</t>
  </si>
  <si>
    <t>LIU JO MAXI WONDER 01 - SNEAKER TUMBLED LEATHER/CALF MILK</t>
  </si>
  <si>
    <t>LIU JO MAXI WONDER 01 - SNEAKER CALF LEATHER/STRASS BLACK</t>
  </si>
  <si>
    <t>LIU JO MAXI WONDER 01 - SNEAKER TUMBLED LEATHER/PRIN BLACK/BROWN</t>
  </si>
  <si>
    <t>LIU JO MAXI WONDER 01 - SNEAKER TUMBLED LEATHER/PRIN CONCHIGLIA/BROWN</t>
  </si>
  <si>
    <t>LIU JO MAXI WONDER 57 - SNEAKER COW SUEDE/MESH/PRINT BROWN</t>
  </si>
  <si>
    <t>LIU JO MAXI WONDER 57 - SNEAKER COW SUEDE/PYTHON/CAL SAND</t>
  </si>
  <si>
    <t>LIU JO MAXI WONDER 20 - SNEAKER COW SUEDE/MICROFIBER SAND</t>
  </si>
  <si>
    <t>LIU JO MAXI WONDER 20 - SNEAKER COW SUEDE/MICROFIBER BLACK</t>
  </si>
  <si>
    <t>LIU JO MAXI WONDER 52 - SNEAKER COW SUEDE/MESH BLUE</t>
  </si>
  <si>
    <t>LIU JO MAXI WONDER 52 - SNEAKER COW SUEDE/MESH FUXIA</t>
  </si>
  <si>
    <t>LIU JO MAXI WONDER 52 - SNEAKER COW SUEDE/MESH BLACK</t>
  </si>
  <si>
    <t>LIU JO MAXI WONDER 52 - SNEAKER COW SUEDE/MESH PURITY</t>
  </si>
  <si>
    <t>LIU JO MAXI WONDER 52 - SNEAKER COW SUEDE/MESH PURPLE</t>
  </si>
  <si>
    <t>LIU JO MAXI WONDER 52 - SNEAKER COW SUEDE/MESH EGG</t>
  </si>
  <si>
    <t>LIU JO MAXI WONDER 24 - SNEAKER PRINTED SAFFIANO BROWN</t>
  </si>
  <si>
    <t>LIU JO MAXI WONDER 24 - SNEAKER PRINTED CALF LEATEHR SILVER</t>
  </si>
  <si>
    <t>LIU JO MAXI WONDER 24 - SNEAKER GLITTER GOLD</t>
  </si>
  <si>
    <t>LIU JO MAXI WONDER 24 - SNEAKER GLITTER BLACK</t>
  </si>
  <si>
    <t>CLEO 20 - SNEAKER EMBOSSED CALF LEATHE CONCHIGLIA</t>
  </si>
  <si>
    <t>CLEO 10 - SNEAKER CALF LEATHER/METALLI WHITE</t>
  </si>
  <si>
    <t>CLEO 10 - SNEAKER CALF LEATHER/METALLI BLACK</t>
  </si>
  <si>
    <t>CLEO 16 - MID SNEAKER SPREADING BLACK</t>
  </si>
  <si>
    <t>CLEO 14 - SNEAKER SPREADING/SATIN BLACK</t>
  </si>
  <si>
    <t>CLEO 14 - SNEAKER SPREADING/SATIN CONCHIGLIA</t>
  </si>
  <si>
    <t>CLEO 09 - SNEAKER COW SUEDE/METALLIC BLACK</t>
  </si>
  <si>
    <t>CLEO 24 - MID SNEAKER CALF LEATHER/NYLON WHITE</t>
  </si>
  <si>
    <t>CLEO 22 WARM - MID SNEAKER COW SUEDE/CALF LEATH SAND</t>
  </si>
  <si>
    <t>CLEO 22 WARM - MID SNEAKER COW SUEDE/CALF LEATH BLACK</t>
  </si>
  <si>
    <t>CLEO 23 WARM - MID SNEAKER SPREADING PADDED LAMB</t>
  </si>
  <si>
    <t>KYLIE 21 - SPORTING BOOT SPREADING/PRINTED SA CAMEL</t>
  </si>
  <si>
    <t>KYLIE 21 - SPORTING BOOT FUR/CALF LEATHER/PAD BLACK</t>
  </si>
  <si>
    <t>SILVIA 92 - SNEAKER PRINTED SAFFIANO/SPR BROWN</t>
  </si>
  <si>
    <t>SILVIA 85 - SNEAKER CALF BLACK</t>
  </si>
  <si>
    <t>SILVIA 85 - SNEAKER CALF BUTTER</t>
  </si>
  <si>
    <t>SILVIA 65 - SNEAKER SPREADING/METALLIC BLACK/PEWTER</t>
  </si>
  <si>
    <t>SILVIA 65 - SNEAKER SPREADING/METALLIC WHITE/LIGHT GOLD</t>
  </si>
  <si>
    <t>SILVIA 88 - MID SNEAKER SPREADING STRETCH/PR BLACK</t>
  </si>
  <si>
    <t>SILVIA 88 - MID SNEAKER SPREADING STRETCH/PR BUTTER</t>
  </si>
  <si>
    <t>SILVIA 89 - BOOT SPREADING BLACK</t>
  </si>
  <si>
    <t>AMAZING 10 - SNEAKER COW SUEDE/MESH BLACK</t>
  </si>
  <si>
    <t>AMAZING 16 - SNEAKER COW SUEDE/MESH BLUE</t>
  </si>
  <si>
    <t>AMAZING 16 - SNEAKER COW SUEDE/MESH PORPORA</t>
  </si>
  <si>
    <t>LIU JO WONDER 37 - SNEAKER PATENT/MESH TAN</t>
  </si>
  <si>
    <t>JUNE 22 - SNEAKER COW SUEDE/NYLON/META BLACK/LIGHT GOLD</t>
  </si>
  <si>
    <t>JUNE 24 - SPORTING BOOT NYLON/SPREADING BLACK</t>
  </si>
  <si>
    <t>AMAZING 06 - BOOT STRETCH SPREADING BLACK</t>
  </si>
  <si>
    <t>AMAZING 06 - BOOT MICROFIBER STRETCH BLACK</t>
  </si>
  <si>
    <t>AMAZING 06 - BOOT MICROFIBER STRETCH BROWN</t>
  </si>
  <si>
    <t>AMAZING 21 - MID SNEAKER NYLON BLACK</t>
  </si>
  <si>
    <t>AMAZING 21 - MID SNEAKER NYLON OLIVE</t>
  </si>
  <si>
    <t>AMAZING 22 - MID SNEAKER STRETCH SPREADING BLACK</t>
  </si>
  <si>
    <t>AMAZING 22 - MID SNEAKER STRETCH SPREADING BROWN</t>
  </si>
  <si>
    <t>AMAZING 20 - SNEAKER SPREADING/TUMBLED SP BLACK/SILVER</t>
  </si>
  <si>
    <t>AMAZING 20 - SNEAKER SPREADING/TUMBLED SP WHITE/LIGHT GOLD</t>
  </si>
  <si>
    <t>AMAZING 20 - SNEAKER TUMBLED SPREADING/CO MAUVE</t>
  </si>
  <si>
    <t>AMAZING 20 - SNEAKER DENIM DENIM</t>
  </si>
  <si>
    <t>KYLIE 20 - SNEAKER CALF LEATHER/METALLI WHITE</t>
  </si>
  <si>
    <t>KYLIE 20 - SNEAKER CALF LEATHER/METALLI BLACK</t>
  </si>
  <si>
    <t>KYLIE 20 - SNEAKER CALF LEATHER/METALLI CONCHIGLIA</t>
  </si>
  <si>
    <t>LIU JO MAXI WONDER 61 - SNEAKER COW SUEDE/VELVET BLACK</t>
  </si>
  <si>
    <t>LIU JO MAXI WONDER 63 - SNEAKER SOCK VELVET IRON</t>
  </si>
  <si>
    <t>LIU JO MAXI WONDER 64 - MID SNEAKER SPREADING STRETCH/ME BLACK</t>
  </si>
  <si>
    <t>LIU JO MAXI WONDER 50 - MID SNEAKER PATENT STRETCH SPREA BLACK</t>
  </si>
  <si>
    <t>LIU JO MAXI WONDER 65 - SPORTING BOOTS NYLON/SPREADING BLACK</t>
  </si>
  <si>
    <t>LIU JO MAXI WONDER 66 - SNEAKER SOCK KNITTING BLACK</t>
  </si>
  <si>
    <t>LOLO 12 - SNEAKER NYLON/COW SUEDE BLACK</t>
  </si>
  <si>
    <t>LIU JO WONDER 38 - SNEAKER CALF LEATHER/TUMBLED WHITE</t>
  </si>
  <si>
    <t>LIU JO WONDER 38 - SNEAKER COW SUEDE/MICROFIBER SAND</t>
  </si>
  <si>
    <t>LIU JO WONDER 35 - SNEAKER COW SUEDE/PRINTED NY BLACK/BROWN</t>
  </si>
  <si>
    <t>JUNE 20 - BOOT SPREADING/SPREADING BLACK</t>
  </si>
  <si>
    <t>KYLIE 25 - SNEAKER CALF WHITE</t>
  </si>
  <si>
    <t>KYLIE 25 - SNEAKER CALF LEATHER/METALLI WHITE</t>
  </si>
  <si>
    <t>KYLIE 25 - SNEAKER CALF LEATHER/METALLI BLACK</t>
  </si>
  <si>
    <t>ALYSSA 01 - SNEAKER PRINTED SAFFIANO/SPR BROWN/BLACK</t>
  </si>
  <si>
    <t>ALYSSA 01 - SNEAKER CALF LEATHER/METALLI CONCHIGLIA</t>
  </si>
  <si>
    <t>ALYSSA 05 - MID SNEAKER CALF BLACK</t>
  </si>
  <si>
    <t>ALYSSA 05 - MID SNEAKER COW SUEDE/TUMBLED LE BLACK/BROWN</t>
  </si>
  <si>
    <t>ALYSSA 15 - MID SNEAKER CALF LEATHER/TUMBLED BLACK</t>
  </si>
  <si>
    <t>ALYSSA 08 - BOOT SPREADING BLACK</t>
  </si>
  <si>
    <t>KYLIE 22 - SNEAKER CALF LEATHER/SEQUINS WHITE</t>
  </si>
  <si>
    <t>KYLIE 22 - SNEAKER CALF LEATHER/SEQUINS BLACK</t>
  </si>
  <si>
    <t>SELMA 01 - SNEAKER TUMBLED LEATHER/CALF WHITE</t>
  </si>
  <si>
    <t>SELMA 02 - MID SNEAKER TUMBLED LEATHER/CALF WHITE</t>
  </si>
  <si>
    <t>SELMA 02 - MID SNEAKER TUMBLED LEATHER/CALF BLACK</t>
  </si>
  <si>
    <t>SELMA 02 - MID SNEAKER TUMBLED LEATHER/CALF CONCHIGLIA</t>
  </si>
  <si>
    <t>JOHANNA 01 - SNEAKER SPREADING BLACK</t>
  </si>
  <si>
    <t>JOHANNA 01 - SNEAKER SPREADING CONCHIGLIA</t>
  </si>
  <si>
    <t>JOHANNA 01 - SNEAKER LUREX/SPREADING BLACK</t>
  </si>
  <si>
    <t>JOHANNA 03 - MID SNEAKER LUREX/SPREADING BLACK</t>
  </si>
  <si>
    <t>JOHANNA 03 - MID SNEAKER LUREX/SPREADING DARK PHARD</t>
  </si>
  <si>
    <t>SELMA 03 - MID SNEAKER CANVAS BLACK/WHITE</t>
  </si>
  <si>
    <t>SELMA 03 - MID SNEAKER CANVAS BEIGE</t>
  </si>
  <si>
    <t>SELMA 04 - SNEAKER CALF WHITE</t>
  </si>
  <si>
    <t>SELMA 04 - SNEAKER CALF BLACK</t>
  </si>
  <si>
    <t>TAMI 10 - SNEAKER GLITTER/MESH MAUVE</t>
  </si>
  <si>
    <t>TAMI 08 - SNEAKER CALF BLACK</t>
  </si>
  <si>
    <t>LIU JO SUPERMAXI 06 - SNEAKER CALF LEATHER/COW SUE BLACK</t>
  </si>
  <si>
    <t>LIU JO SUPERMAXI 06 - SNEAKER CALF LEATHER/PRINTED WHITE</t>
  </si>
  <si>
    <t>LIU JO SUPERMAXI 06 - SNEAKER CALF LEATHER/PRINTED BLACK</t>
  </si>
  <si>
    <t>TAMI 11 - SNEAKER COW SUEDE/PATENT PYT BLACK</t>
  </si>
  <si>
    <t>TARGA LOGO LIU JO PUBBLICITA'</t>
  </si>
  <si>
    <t>VICKIE 133 - DECOLLETE SPREADING BLACK</t>
  </si>
  <si>
    <t>VICKIE 133 - DECOLLETE SPREADING NUDE</t>
  </si>
  <si>
    <t>VICKIE 133 - DECOLLETE SPREADING BUTTER</t>
  </si>
  <si>
    <t>NOW 24 - ANKLE BOOT CALF LEATHER/EMBOSSE BLACK</t>
  </si>
  <si>
    <t>GLORIA 11 - BOOT SPREADING TAUPE</t>
  </si>
  <si>
    <t>LOVE 21 - ANKLE BOOT CALF BLACK</t>
  </si>
  <si>
    <t>LOVE 25 - ANKLE BOOT SPREADING/ELASTIC FA BLACK</t>
  </si>
  <si>
    <t>AMY 10 - ANKLE BOOT CALF LEATHER/ELASTIC BLACK</t>
  </si>
  <si>
    <t>LOVE 35 - MOCASSINO SPREADING BLACK</t>
  </si>
  <si>
    <t>FLAIR 03 - ANKLE BOOT CALF LEATHER/NET BLACK</t>
  </si>
  <si>
    <t>FLAIR 04 - ANKLE BOOT NYLON/SPREADING BLACK</t>
  </si>
  <si>
    <t>FLAIR 04 - ANKLE BOOT NYLON/SPREADING CREAM</t>
  </si>
  <si>
    <t>FLAIR 06 - ANKLE BOOT CALF LEATHER/ELASTIC BLACK</t>
  </si>
  <si>
    <t>FLAIR 06 - ANKLE BOOT CALF LEATHER/ELASTIC CREAM</t>
  </si>
  <si>
    <t>VICKIE 146 - DECOLLETE PRINTED SAFFIANO BROWN</t>
  </si>
  <si>
    <t>VICKIE 146 - DECOLLETE NAPPA BLACK</t>
  </si>
  <si>
    <t>LOVE 44 - BOOT DOUBLE SPREADING BLUE</t>
  </si>
  <si>
    <t>LOVE 44 - BOOT DOUBLE SPREADING OFF WHITE</t>
  </si>
  <si>
    <t>LOVE 44 - BOOT DOUBLE SPREADING BLACK</t>
  </si>
  <si>
    <t>LOVE 44 - BOOT DOUBLE SPREADING SKIN</t>
  </si>
  <si>
    <t>LOVE 42 - ANKLE BOOT CALF BLACK</t>
  </si>
  <si>
    <t>LOVE 45 - ANKLE BOOT DOUBLE SPREADING/ELA OFF WHITE</t>
  </si>
  <si>
    <t>LOVE 45 - ANKLE BOOT DOUBLE SPREADING/ELA BLACK</t>
  </si>
  <si>
    <t>LOVE 46 - ANKLE BOOT DOUBLE SPREADING BLACK</t>
  </si>
  <si>
    <t>LOVE 40 - ANKLE BOOT CALF BLACK</t>
  </si>
  <si>
    <t>LOVE 40 - ANKLE BOOT CALF IVORY</t>
  </si>
  <si>
    <t>LOVE 41 - MOCASSINO BOX SPREADING BLACK</t>
  </si>
  <si>
    <t>LOVE 41 - MOCASSINO BOX SPREADING BLOOD</t>
  </si>
  <si>
    <t>LOVE 41 - MOCASSINO CALF BLACK</t>
  </si>
  <si>
    <t>LOVE 43 - ANKLE BOOT CALF LEATHER/ELASTIC BLACK</t>
  </si>
  <si>
    <t>JENNIFER 01 - ANKLE BOOT CALF BLACK</t>
  </si>
  <si>
    <t>JENNIFER 01 - ANKLE BOOT CALF IVORY</t>
  </si>
  <si>
    <t>JENNIFER 02 - TWO PIECES PATENT BLACK</t>
  </si>
  <si>
    <t>JENNIFER 03 - BOOT PATENT BLACK</t>
  </si>
  <si>
    <t>CARRIE 23 - BOOT STRETCH SPREADING BLACK</t>
  </si>
  <si>
    <t>CARRIE 26 - ANKLE BOOT PATENT BLACK</t>
  </si>
  <si>
    <t>CARRIE 26 - ANKLE BOOT PATENT CREAM</t>
  </si>
  <si>
    <t>CARRIE 26 - ANKLE BOOT PATENT WINE</t>
  </si>
  <si>
    <t>CARRIE 28 - ANKLE BOOT CALF BLACK</t>
  </si>
  <si>
    <t>CARRIE 19 - ANKLE BOOT CALF LEATHER/ELASTIC BLACK</t>
  </si>
  <si>
    <t>SARA 01 - ANKLE BOOT CALF BLACK</t>
  </si>
  <si>
    <t>SARA 01 - ANKLE BOOT CALF IVORY</t>
  </si>
  <si>
    <t>SARA 01 - ANKLE BOOT VELVET BLACK</t>
  </si>
  <si>
    <t>SARA 02 - ANKLE BOOT PATENT STRETCH SPREA BLACK</t>
  </si>
  <si>
    <t>SARA 02 - ANKLE BOOT PATENT STRETCH SPREA IVORY</t>
  </si>
  <si>
    <t>GLORIA 20 - BOOT DOUBLE SPREADING BLACK</t>
  </si>
  <si>
    <t>GLORIA 20 - BOOT DOUBLE SPREADING SKIN</t>
  </si>
  <si>
    <t>GLORIA 22 - ANKLE BOOT CALF BLACK</t>
  </si>
  <si>
    <t>GLORIA 24 - ANKLE BOOT CALF LEATHER/ELASTIC BLACK</t>
  </si>
  <si>
    <t>GLORIA 24 - ANKLE BOOT CALF LEATHER/ELASTIC CREAM</t>
  </si>
  <si>
    <t>GLORIA 25 - ANKLE BOOT CALF LEATHER/SPREADI BLACK</t>
  </si>
  <si>
    <t>RUMI 05 - ANKLE BOOT NYLON BEIGE</t>
  </si>
  <si>
    <t>RUMI 05 - ANKLE BOOT NYLON BLACK</t>
  </si>
  <si>
    <t>RUMI 05 - ANKLE BOOT PRINTED NYLON LEOPARD</t>
  </si>
  <si>
    <t>PINK 148 - ANKLE BOOT CALF BLACK</t>
  </si>
  <si>
    <t>PINK 148 - ANKLE BOOT CALF IVORY</t>
  </si>
  <si>
    <t>PINK 148 - ANKLE BOOT CALF LEATHER/GOAT NA BLACK</t>
  </si>
  <si>
    <t>PINK 214 - ANKLE BOOT CALF BLACK</t>
  </si>
  <si>
    <t>PINK 221 - ANKLE BOOT CALF LEATHER/ELASTIC BLACK</t>
  </si>
  <si>
    <t>VICKIE 144 - DECOLLETE PATENT/VELVET BLACK</t>
  </si>
  <si>
    <t>VICKIE 147 - TWO PIECES NAPPA BLACK</t>
  </si>
  <si>
    <t>AMY 17 - ANKLE BOOT CALF BLACK</t>
  </si>
  <si>
    <t>AMY 18 - ANKLE BOOT DOUBLE SPREADING/PLI SKIN</t>
  </si>
  <si>
    <t>AMY 19 - ANKLE BOOT CALF BLACK</t>
  </si>
  <si>
    <t>GABRIELLE 20 - BOOT CALF BLACK</t>
  </si>
  <si>
    <t>GABRIELLE 28 - BOOT SPREADING BLACK</t>
  </si>
  <si>
    <t>GABRIELLE 22 - ANKLE BOOT CALF LEATHER/ELASTIC BLACK</t>
  </si>
  <si>
    <t>GABRIELLE 23 - MOCASSINO DOUBLE SPREADING BLACK</t>
  </si>
  <si>
    <t>GABRIELLE 24 - BOOT MICROFIBER BLACK</t>
  </si>
  <si>
    <t>GABRIELLE 26 - BOOT STRETCH SPREADING BLACK</t>
  </si>
  <si>
    <t>AMY 15 - ANKLE BOOT NYLON/DOUBLE SPREADI BLACK</t>
  </si>
  <si>
    <t>AMY 15 - ANKLE BOOT NYLON/DOUBLE SPREADI SKIN</t>
  </si>
  <si>
    <t>GABRIELLE 27 - ANKLE BOOT SPREADING/ELASTIC FA BLACK</t>
  </si>
  <si>
    <t>GABRIELLE 27 - ANKLE BOOT MONOGRAM SPREADING/E BLACK/BROWN</t>
  </si>
  <si>
    <t>NOW 35 - ANKLE BOOT CALF LEATHER/ELASTIC BLACK</t>
  </si>
  <si>
    <t>NOW 37 - ANKLE BOOT CALF BLACK</t>
  </si>
  <si>
    <t>NOW 38 - BOOT CALF LEATHER/STRETCH BLACK</t>
  </si>
  <si>
    <t>FLAIR 07 - ANKLE BOOT CALF LEATHER/NET BLACK</t>
  </si>
  <si>
    <t>VICKIE 150 - DECOLLETE KID SUEDE ALMOND</t>
  </si>
  <si>
    <t>NANA' 01 - DECOLLETE PATENT BLACK</t>
  </si>
  <si>
    <t>NANA' 01 - DECOLLETE KID SUEDE BLACK</t>
  </si>
  <si>
    <t>NANA' 02 - ANKLE BOOT NAPPA BLACK</t>
  </si>
  <si>
    <t>NANA' 03 - ANKLE BOOT STRETCH SPREADING/SP BLACK</t>
  </si>
  <si>
    <t>GAIA 10 - DECOLLETE GLITTER BLACK</t>
  </si>
  <si>
    <t>GAIA 15 - TWO PIECES PATENT BLACK</t>
  </si>
  <si>
    <t>GAIA 18 - ANKLE BOOT NAPPA/PRINTED SAFFIA BLACK/BROWN</t>
  </si>
  <si>
    <t>GAIA 18 - ANKLE BOOT NAPPA/SPREADING BLACK</t>
  </si>
  <si>
    <t>GAIA 18 - ANKLE BOOT PRINTED VELVET LEOPARD</t>
  </si>
  <si>
    <t>AMY 20 - ANKLE BOOT CALF LEATHER/ELASTIC BLACK</t>
  </si>
  <si>
    <t>JENNIFER 05 - ANKLE BOOT KID SUEDE BLACK</t>
  </si>
  <si>
    <t>JENNIFER 05 - ANKLE BOOT KID SUEDE ALMOND</t>
  </si>
  <si>
    <t>PINK 226 - ANKLE BOOT CALF LEATHER/SOCK BLACK</t>
  </si>
  <si>
    <t>RUMI 09 - ANKLE BOOT PRINTED SAFFIANO/DOU BROWN/BLACK</t>
  </si>
  <si>
    <t>NAIRA 03 - ANKLE BOOT NAPPA BLACK</t>
  </si>
  <si>
    <t>RUMI 10 - ANKLE BOOT CALF BLACK</t>
  </si>
  <si>
    <t>RUMI 11 - ANKLE BOOT CALF BLACK</t>
  </si>
  <si>
    <t>AUDREY 10 - DECOLLETÉ '65 NAPPA BLACK</t>
  </si>
  <si>
    <t>HELENE 01 - SANDAL PATENT NUDE</t>
  </si>
  <si>
    <t>W17</t>
  </si>
  <si>
    <t>W11</t>
  </si>
  <si>
    <t>W01</t>
  </si>
  <si>
    <t>W07</t>
  </si>
  <si>
    <t>W20</t>
  </si>
  <si>
    <t>W06</t>
  </si>
  <si>
    <t>W05</t>
  </si>
  <si>
    <t>W09</t>
  </si>
  <si>
    <t>W27</t>
  </si>
  <si>
    <t>4F3003EX014</t>
  </si>
  <si>
    <t>4F3007EX014</t>
  </si>
  <si>
    <t>4F3009EX194</t>
  </si>
  <si>
    <t>MINI ALICIA 602 - MID SNEAKER SPREADING WHITE</t>
  </si>
  <si>
    <t>MINI PAT 605 - BOOTIE SPREADING BLACK</t>
  </si>
  <si>
    <t>MINI PAT 606 - BOOTIE GLITTER PATENT BLACK</t>
  </si>
  <si>
    <t>4F3301TX311</t>
  </si>
  <si>
    <t>4F3305EX194</t>
  </si>
  <si>
    <t>4F3307EX014</t>
  </si>
  <si>
    <t>4F3311EX014</t>
  </si>
  <si>
    <t>4F3313EX046</t>
  </si>
  <si>
    <t>4F3315EX014</t>
  </si>
  <si>
    <t>4F3317EX014</t>
  </si>
  <si>
    <t>4F3319EX014</t>
  </si>
  <si>
    <t>4F3321TX007</t>
  </si>
  <si>
    <t>4F3323TX069</t>
  </si>
  <si>
    <t>4F3331EX014</t>
  </si>
  <si>
    <t>4F3333EX194</t>
  </si>
  <si>
    <t>LIU JO MAXI WONDER 604 - SNEAKER MICROFIBER/GLITTER M BLACK</t>
  </si>
  <si>
    <t>KENDY 618 - BIKER GLITTER PATENT BLACK</t>
  </si>
  <si>
    <t>KENDY 619 - BIKER SPREADING WHITE</t>
  </si>
  <si>
    <t>KENDY 619 - BIKER SPREADING BLACK</t>
  </si>
  <si>
    <t>KENDY 621 - BOOTIE SPREADING BLACK</t>
  </si>
  <si>
    <t>KENDY 622 - BOOT STRETCH SPREADING BLACK</t>
  </si>
  <si>
    <t>KYLIE 609 - SNEAKER SPREADING WHITE</t>
  </si>
  <si>
    <t>KYLIE 609 - SNEAKER SPREADING BLACK</t>
  </si>
  <si>
    <t>KYLIE 610 - MID SNEAKER SPREADING WHITE</t>
  </si>
  <si>
    <t>KYLIE 610 - MID SNEAKER SPREADING BLACK</t>
  </si>
  <si>
    <t>KYLIE 611 - BOOTIE SPREADING BLACK</t>
  </si>
  <si>
    <t>KYLIE 616 - SNEAKER GLITTER GOLD</t>
  </si>
  <si>
    <t>KYLIE 616 - SNEAKER GLITTER BLACK</t>
  </si>
  <si>
    <t>KYLIE CHIC 612 - SNEAKER GLITTER/SPREADING BLACK</t>
  </si>
  <si>
    <t>PAT 605 - BOOTIE SPREADING BLACK</t>
  </si>
  <si>
    <t>PAT 606 - BOOTIE GLITTER PATENT BLACK</t>
  </si>
  <si>
    <t>JJ1</t>
  </si>
  <si>
    <t>4F2781TX197</t>
  </si>
  <si>
    <t>4F3701EX048</t>
  </si>
  <si>
    <t>4F3701TX007</t>
  </si>
  <si>
    <t>4F3703EX014</t>
  </si>
  <si>
    <t>4F3705EX014</t>
  </si>
  <si>
    <t>4F3707EX011</t>
  </si>
  <si>
    <t>4F3709EX204</t>
  </si>
  <si>
    <t>4F3711EX017</t>
  </si>
  <si>
    <t>4F3711EX205</t>
  </si>
  <si>
    <t>4F3713EX046</t>
  </si>
  <si>
    <t>4F3713EX206</t>
  </si>
  <si>
    <t>4F3715EX014</t>
  </si>
  <si>
    <t>4F3717EX014</t>
  </si>
  <si>
    <t>4F3719EX196</t>
  </si>
  <si>
    <t>4F3721EX196</t>
  </si>
  <si>
    <t>4F3723P0102</t>
  </si>
  <si>
    <t>4F3725P0102</t>
  </si>
  <si>
    <t>4F3727P0102</t>
  </si>
  <si>
    <t>4F3729EX014</t>
  </si>
  <si>
    <t>4F3731EX010</t>
  </si>
  <si>
    <t>4F3733EX014</t>
  </si>
  <si>
    <t>4F3735EX014</t>
  </si>
  <si>
    <t>4F3737EX114</t>
  </si>
  <si>
    <t>S1090</t>
  </si>
  <si>
    <t>WHITE/SAND</t>
  </si>
  <si>
    <t>S1703</t>
  </si>
  <si>
    <t>BORDEAUX</t>
  </si>
  <si>
    <t>KISS 08 - SOCK SNEAKER GIRL ELASTIC SOCK/GLITTER BLACK</t>
  </si>
  <si>
    <t>LIU JO WONDER 629 - SNEAKER METALLIC/GLITTER MES WHITE</t>
  </si>
  <si>
    <t>LIU JO WONDER 629 - SNEAKER METALLIC/GLITTER MES BLACK</t>
  </si>
  <si>
    <t>LIU JO WONDER 629 - SNEAKER GLITTER GOLD</t>
  </si>
  <si>
    <t>LIU JO WONDER 629 - SNEAKER GLITTER SILVER</t>
  </si>
  <si>
    <t>ALICIA 630 - SNEAKER SPREADING BLACK</t>
  </si>
  <si>
    <t>ALICIA 631 - SNEAKER SPREADING WHITE</t>
  </si>
  <si>
    <t>ALICIA 632 - BOOT STRETCH PATENT BLACK</t>
  </si>
  <si>
    <t>ALICIA 633 - SNEAKER SPREADING/PATENT/VEL WHITE/SAND</t>
  </si>
  <si>
    <t>KISS 636 - SNEAKER SPREADING/VELVET BLACK</t>
  </si>
  <si>
    <t>KISS 636 - SNEAKER PATENT/GLITTER MESH BLACK</t>
  </si>
  <si>
    <t>KISS 636 - SNEAKER PATENT/GLITTER MESH CONCHIGLIA</t>
  </si>
  <si>
    <t>KISS 637 - MID SNEAKER STRETCH SPREADING BLACK</t>
  </si>
  <si>
    <t>KISS 637 - MID SNEAKER PATENT STRETCH/GLITT BLACK</t>
  </si>
  <si>
    <t>TAYLOR 625 - ANKLE BOOT SPREADING SAND</t>
  </si>
  <si>
    <t>TAYLOR 625 - ANKLE BOOT SPREADING BLACK</t>
  </si>
  <si>
    <t>TAYLOR 628 - ANKLE BOOT SPREADING SAND</t>
  </si>
  <si>
    <t>TAYLOR 628 - ANKLE BOOT SPREADING BLACK</t>
  </si>
  <si>
    <t>TAYLOR 624 - ANKLE BOOT BOX SPREADING BLACK</t>
  </si>
  <si>
    <t>TAYLOR 634 - MOCASSINO BOX SPREADING BLACK</t>
  </si>
  <si>
    <t>TAYLOR 634 - MOCASSINO BOX SPREADING NUDE</t>
  </si>
  <si>
    <t>TAYLOR 634 - MOCASSINO BOX SPREADING BORDEAUX</t>
  </si>
  <si>
    <t>TAYLOR 626 - ANKLE BOOT CALF BLACK</t>
  </si>
  <si>
    <t>TAYLOR 635 - MOCASSINO CALF BLACK</t>
  </si>
  <si>
    <t>TAYLOR 627 - ANKLE BOOT CALF BLACK</t>
  </si>
  <si>
    <t>VANESSA 641 - ANKLE BOOT SPREADING BLACK</t>
  </si>
  <si>
    <t>VANESSA 639 - ANKLE BOOT PATENT/NYLON BLACK</t>
  </si>
  <si>
    <t>VANESSA 638 - ANKLE BOOT SPREADING BLACK</t>
  </si>
  <si>
    <t>VANESSA 650 - BOOT SPREADING BLACK</t>
  </si>
  <si>
    <t>VANESSA 648 - BOOT SPREADING/STRETCH SP BLACK</t>
  </si>
  <si>
    <t>GG5</t>
  </si>
  <si>
    <t>GG6</t>
  </si>
  <si>
    <t>GG3</t>
  </si>
  <si>
    <t>LIU JO</t>
  </si>
  <si>
    <t>21</t>
  </si>
  <si>
    <t>22</t>
  </si>
  <si>
    <t>23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</si>
  <si>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</si>
  <si>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</si>
  <si>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</si>
  <si>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</si>
  <si>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</si>
  <si>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</si>
  <si>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</si>
  <si>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</si>
  <si>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</si>
  <si>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</si>
  <si>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</si>
  <si>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</si>
  <si>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</si>
  <si>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</si>
  <si>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</si>
  <si>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</si>
  <si>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</si>
  <si>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</si>
  <si>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</si>
  <si>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</si>
  <si>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</si>
  <si>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FULL ARTICLE+COD BOX+PP</t>
  </si>
  <si>
    <t>7G3009PX0020936131,6</t>
  </si>
  <si>
    <t>7G3009PX0022222231,6</t>
  </si>
  <si>
    <t>7G3009PX002222228A31,6</t>
  </si>
  <si>
    <t>7G3009PX002S180431,6</t>
  </si>
  <si>
    <t>7G3009PX002S181231,6</t>
  </si>
  <si>
    <t>7G3009PX1082222233,44</t>
  </si>
  <si>
    <t>7G3009PX108S180433,44</t>
  </si>
  <si>
    <t>7G3011PX0020936130</t>
  </si>
  <si>
    <t>7G3011PX0022222230</t>
  </si>
  <si>
    <t>7G3011PX002S180430</t>
  </si>
  <si>
    <t>7G3011PX002S181230</t>
  </si>
  <si>
    <t>7G3013PX0020936133,44</t>
  </si>
  <si>
    <t>7G3013PX0022222233,44</t>
  </si>
  <si>
    <t>7G3013PX002S180433,44</t>
  </si>
  <si>
    <t>7G3013PX002S181233,44</t>
  </si>
  <si>
    <t>7G3013PX1080007735,12</t>
  </si>
  <si>
    <t>7G3013PX1082222235,12</t>
  </si>
  <si>
    <t>7G3013PX108S180435,12</t>
  </si>
  <si>
    <t>7G3017PX0020936130</t>
  </si>
  <si>
    <t>7G3017PX002093618C30</t>
  </si>
  <si>
    <t>7G3017PX0022222230</t>
  </si>
  <si>
    <t>7G3017PX002S181230</t>
  </si>
  <si>
    <t>7G3017PX2802222231,6</t>
  </si>
  <si>
    <t>7G3017PX280S180031,6</t>
  </si>
  <si>
    <t>7G3017PX4572222231,6</t>
  </si>
  <si>
    <t>7G3021P01022222231,6</t>
  </si>
  <si>
    <t>7G3021P0102S180031,6</t>
  </si>
  <si>
    <t>7G3021P0102S180431,6</t>
  </si>
  <si>
    <t>7G3023P01022222233,44</t>
  </si>
  <si>
    <t>7G3023P0102S180033,44</t>
  </si>
  <si>
    <t>7G3023P0102S180433,44</t>
  </si>
  <si>
    <t>BF3039EX1900140235,2</t>
  </si>
  <si>
    <t>BF3039TX3352222236,8</t>
  </si>
  <si>
    <t>BF3053EX0142222231,84</t>
  </si>
  <si>
    <t>BF3075TX0402222238,4</t>
  </si>
  <si>
    <t>BF3075TX04022222W1738,4</t>
  </si>
  <si>
    <t>BF3081EX0462222235,2</t>
  </si>
  <si>
    <t>BF3081TX0282222235,2</t>
  </si>
  <si>
    <t>BF3081TX028S180435,2</t>
  </si>
  <si>
    <t>BF3099TX0402222233,6</t>
  </si>
  <si>
    <t>BF3111EX20922222W1138,4</t>
  </si>
  <si>
    <t>BF3123EX0142222236,8</t>
  </si>
  <si>
    <t>BF3123EX01422222W1736,8</t>
  </si>
  <si>
    <t>SF2109EX014S181236,8</t>
  </si>
  <si>
    <t>SF3029EX1740000936,8</t>
  </si>
  <si>
    <t>SF3029EX1740106536,8</t>
  </si>
  <si>
    <t>SF3029EX1742222236,8</t>
  </si>
  <si>
    <t>SF3029EX174S164436,8</t>
  </si>
  <si>
    <t>SF3047EX00422222W0543,6</t>
  </si>
  <si>
    <t>SF3049EX0462222245,2</t>
  </si>
  <si>
    <t>SF3063EX1742222240</t>
  </si>
  <si>
    <t>SF3063EX174S164440</t>
  </si>
  <si>
    <t>SF3107P01022222250,4</t>
  </si>
  <si>
    <t>SF3109EX0142222240</t>
  </si>
  <si>
    <t>SF3115T91222222245,2</t>
  </si>
  <si>
    <t>SF3117EX0462222245,2</t>
  </si>
  <si>
    <t>SF3135PX1822222246,8</t>
  </si>
  <si>
    <t>SF2021PX2712222233,6</t>
  </si>
  <si>
    <t>SF2167P01022222240</t>
  </si>
  <si>
    <t>SF2177EX0202222233,6</t>
  </si>
  <si>
    <t>SF2209PX2412222236,8</t>
  </si>
  <si>
    <t>SF3015PX3952222248,4</t>
  </si>
  <si>
    <t>SF3017TX0402222243,6</t>
  </si>
  <si>
    <t>SF3017TX040S140143,6</t>
  </si>
  <si>
    <t>SF3019PX2412222242</t>
  </si>
  <si>
    <t>SF3019PX241S140142</t>
  </si>
  <si>
    <t>SF3019PX241S1401W0642</t>
  </si>
  <si>
    <t>SF3031P01022222243,6</t>
  </si>
  <si>
    <t>SF3033EX1970106536,8</t>
  </si>
  <si>
    <t>SF3033EX1972222236,8</t>
  </si>
  <si>
    <t>SF3035EX1742222238,4</t>
  </si>
  <si>
    <t>SF3037P01022222243,6</t>
  </si>
  <si>
    <t>SF3037P0102S118543,6</t>
  </si>
  <si>
    <t>SF3041PX2412222242</t>
  </si>
  <si>
    <t>SF3043P01022222242</t>
  </si>
  <si>
    <t>SF3043P0102S118542</t>
  </si>
  <si>
    <t>SF3051EX0042222236,8</t>
  </si>
  <si>
    <t>SF3051EX004S140136,8</t>
  </si>
  <si>
    <t>SF3051EX004S170036,8</t>
  </si>
  <si>
    <t>SF3053P01022222246,8</t>
  </si>
  <si>
    <t>SF3057PX2412222242</t>
  </si>
  <si>
    <t>SF3059P01022222242</t>
  </si>
  <si>
    <t>SF3059P0102S118542</t>
  </si>
  <si>
    <t>SF3059TX0102222240</t>
  </si>
  <si>
    <t>SF3061EX1282222238,4</t>
  </si>
  <si>
    <t>SF3061EX128S118538,4</t>
  </si>
  <si>
    <t>SF3065P01022222240</t>
  </si>
  <si>
    <t>SF3067PX2412222240</t>
  </si>
  <si>
    <t>SF3067PX241S140140</t>
  </si>
  <si>
    <t>SF3069PX1362222238,4</t>
  </si>
  <si>
    <t>SF3071T00110007742</t>
  </si>
  <si>
    <t>SF3071T00112222242</t>
  </si>
  <si>
    <t>SF3071TX345S19C143,6</t>
  </si>
  <si>
    <t>SF3071TX345S19C1W0943,6</t>
  </si>
  <si>
    <t>SF3073P01022222245,2</t>
  </si>
  <si>
    <t>SF3073P0102S118545,2</t>
  </si>
  <si>
    <t>SF3073PX2232222245,2</t>
  </si>
  <si>
    <t>SF3075P01022222238,4</t>
  </si>
  <si>
    <t>SF3079PX2412222240</t>
  </si>
  <si>
    <t>SF3101P01022222245,2</t>
  </si>
  <si>
    <t>SF3103EX203S164442</t>
  </si>
  <si>
    <t>SF3105P01022222245,2</t>
  </si>
  <si>
    <t>SF3111PX2412222243,6</t>
  </si>
  <si>
    <t>SF3119TX34922222W1748,4</t>
  </si>
  <si>
    <t>SF3119TX349S164448,4</t>
  </si>
  <si>
    <t>SF3127EX0202222233,6</t>
  </si>
  <si>
    <t>SF3127EX214S103333,6</t>
  </si>
  <si>
    <t>SF3129PX2412222238,4</t>
  </si>
  <si>
    <t>SF3133P01022222240</t>
  </si>
  <si>
    <t>SF3133P010222222W1740</t>
  </si>
  <si>
    <t>SF3133P010222222W2740</t>
  </si>
  <si>
    <t>SF3139PX3952222246,8</t>
  </si>
  <si>
    <t>SF3157P00622222243,6</t>
  </si>
  <si>
    <t>SF3157P006222222W2743,6</t>
  </si>
  <si>
    <t>SF3159EX2152222238,4</t>
  </si>
  <si>
    <t>SF3175PX428S103333,6</t>
  </si>
  <si>
    <t>SF3175PX4502222233,6</t>
  </si>
  <si>
    <t>SF3175TX363S19C131,6</t>
  </si>
  <si>
    <t>SF3177PX2412222240</t>
  </si>
  <si>
    <t>SF3191P00212222238,4</t>
  </si>
  <si>
    <t>SF3191P002122222W0738,4</t>
  </si>
  <si>
    <t>SF3191P0021S313838,4</t>
  </si>
  <si>
    <t>SF3191P0021S3138W0638,4</t>
  </si>
  <si>
    <t>SF3199PX4322222238,4</t>
  </si>
  <si>
    <t>SF3205EX198S18A038,4</t>
  </si>
  <si>
    <t>SF3207P00622222245,2</t>
  </si>
  <si>
    <t>SF3209P01022222248,4</t>
  </si>
  <si>
    <t>SF3225P01022222245,2</t>
  </si>
  <si>
    <t>7G3019PX002S180428,4</t>
  </si>
  <si>
    <t>7G3025P03042222230</t>
  </si>
  <si>
    <t>7G3025P0304S180030</t>
  </si>
  <si>
    <t>7G3025P0304S180430</t>
  </si>
  <si>
    <t>BY2004ADVERSXXXX0</t>
  </si>
  <si>
    <t>SA3135EX0142222225,2</t>
  </si>
  <si>
    <t>SA3135EX0145131525,2</t>
  </si>
  <si>
    <t>SA3135EX014S1858W0125,2</t>
  </si>
  <si>
    <t>SA3135EX014S1858W0725,2</t>
  </si>
  <si>
    <t>SA3135EX014S1858W1725,2</t>
  </si>
  <si>
    <t>SA3135EX014S1858W2025,2</t>
  </si>
  <si>
    <t>SF3025EX057S180426,8</t>
  </si>
  <si>
    <t>SF3025P00622222231,6</t>
  </si>
  <si>
    <t>SF3045EX0042222230</t>
  </si>
  <si>
    <t>SF3091EX2022222226,8</t>
  </si>
  <si>
    <t>SF3093P00622222230</t>
  </si>
  <si>
    <t>SF3145P0021S313831,6</t>
  </si>
  <si>
    <t>SF3155EX0042222231,6</t>
  </si>
  <si>
    <t>SF3155P00212222233,6</t>
  </si>
  <si>
    <t>SF3167TX0072222225,2</t>
  </si>
  <si>
    <t>SF3169EX0042222226,8</t>
  </si>
  <si>
    <t>SXX585P00622222235,2</t>
  </si>
  <si>
    <t>7G3015PX0020936126,8</t>
  </si>
  <si>
    <t>7G3015PX002S180426,8</t>
  </si>
  <si>
    <t>7G3015PX002S181226,8</t>
  </si>
  <si>
    <t>SF2259EX0142222228,4</t>
  </si>
  <si>
    <t>SF3039EX1962222231,6</t>
  </si>
  <si>
    <t>SF3039EX196S174131,6</t>
  </si>
  <si>
    <t>SF3039P01022222235,2</t>
  </si>
  <si>
    <t>SF3113EX1742222230</t>
  </si>
  <si>
    <t>7B3001PX379S306323,2</t>
  </si>
  <si>
    <t>7B3001PX379S306523,2</t>
  </si>
  <si>
    <t>7B3003P0102S101526,8</t>
  </si>
  <si>
    <t>7B3003P0102S105626,8</t>
  </si>
  <si>
    <t>7B3005P0102S306826,8</t>
  </si>
  <si>
    <t>7G3001PX0020001026,8</t>
  </si>
  <si>
    <t>7G3001PX0020936126,8</t>
  </si>
  <si>
    <t>7G3001PX002S180426,8</t>
  </si>
  <si>
    <t>7G3001PX1122222230</t>
  </si>
  <si>
    <t>7G3001PX112S180430</t>
  </si>
  <si>
    <t>7G3001PX3100005426,8</t>
  </si>
  <si>
    <t>7G3001PX3100005410A26,8</t>
  </si>
  <si>
    <t>7G3001PX310000548A26,8</t>
  </si>
  <si>
    <t>7G3001PX310000548B26,8</t>
  </si>
  <si>
    <t>7G3001PX310000548C26,8</t>
  </si>
  <si>
    <t>7G3001PX404S314426,8</t>
  </si>
  <si>
    <t>7G3001PX404S314526,8</t>
  </si>
  <si>
    <t>7G3005PX1122222231,6</t>
  </si>
  <si>
    <t>7G3005PX112S180431,6</t>
  </si>
  <si>
    <t>7G3005PX3100005428,4</t>
  </si>
  <si>
    <t>7G3005PX3100005410A28,4</t>
  </si>
  <si>
    <t>7G3005PX310000546A28,4</t>
  </si>
  <si>
    <t>7G3005PX310000548A28,4</t>
  </si>
  <si>
    <t>7G3005PX310000548B28,4</t>
  </si>
  <si>
    <t>7G3005PX310000548C28,4</t>
  </si>
  <si>
    <t>7G3005PX404S314428,4</t>
  </si>
  <si>
    <t>7G3005PX404S314528,4</t>
  </si>
  <si>
    <t>7G3007PX3800000926,8</t>
  </si>
  <si>
    <t>7G3007PX429S314728,4</t>
  </si>
  <si>
    <t>7G3007PX429S314828,4</t>
  </si>
  <si>
    <t>7G3007PX429S314928,4</t>
  </si>
  <si>
    <t>BF2095P0102S117628,4</t>
  </si>
  <si>
    <t>BF2105EX0142222226,8</t>
  </si>
  <si>
    <t>BF2155TX0402222235,2</t>
  </si>
  <si>
    <t>BF3001PX3402222221,6</t>
  </si>
  <si>
    <t>BF3003P01020111130</t>
  </si>
  <si>
    <t>BF3003P01022222230</t>
  </si>
  <si>
    <t>BF3003PX0790073730</t>
  </si>
  <si>
    <t>BF3003PX131S19C135,2</t>
  </si>
  <si>
    <t>BF3003PX215S140030</t>
  </si>
  <si>
    <t>BF3003PX2622222231,6</t>
  </si>
  <si>
    <t>BF3003PX393S103330</t>
  </si>
  <si>
    <t>BF3003PX393S308830</t>
  </si>
  <si>
    <t>BF3007PX165S180428,4</t>
  </si>
  <si>
    <t>BF3007PX3920112731,6</t>
  </si>
  <si>
    <t>BF3009PX0520112731,6</t>
  </si>
  <si>
    <t>BF3009PX0522222231,6</t>
  </si>
  <si>
    <t>BF3011PX0270000928,4</t>
  </si>
  <si>
    <t>BF3011PX0270002128,4</t>
  </si>
  <si>
    <t>BF3011PX0272222228,4</t>
  </si>
  <si>
    <t>BF3011PX027S118028,4</t>
  </si>
  <si>
    <t>BF3011PX027S120228,4</t>
  </si>
  <si>
    <t>BF3011PX027S308428,4</t>
  </si>
  <si>
    <t>BF3013EX057S180430</t>
  </si>
  <si>
    <t>BF3013PX0510053230</t>
  </si>
  <si>
    <t>BF3013TX0070052926,8</t>
  </si>
  <si>
    <t>BF3013TX0072222226,8</t>
  </si>
  <si>
    <t>BF3015PX144S117630</t>
  </si>
  <si>
    <t>BF3017PX0260111130</t>
  </si>
  <si>
    <t>BF3017PX0262222230</t>
  </si>
  <si>
    <t>BF3021EX0142222230</t>
  </si>
  <si>
    <t>BF3025EX0352222230</t>
  </si>
  <si>
    <t>BF3025EX035S117630</t>
  </si>
  <si>
    <t>BF3027PX3532222228,4</t>
  </si>
  <si>
    <t>BF3029PX1810111131,84</t>
  </si>
  <si>
    <t>BF3033PX3890112733,6</t>
  </si>
  <si>
    <t>BF3033PX3892222233,6</t>
  </si>
  <si>
    <t>BF3035EX189S141431,6</t>
  </si>
  <si>
    <t>BF3041EX191S180426,8</t>
  </si>
  <si>
    <t>BF3043P01022222226,8</t>
  </si>
  <si>
    <t>BF3043P0102S185826,8</t>
  </si>
  <si>
    <t>BF3045EX097S101326,8</t>
  </si>
  <si>
    <t>BF3045EX097S105226,8</t>
  </si>
  <si>
    <t>BF3051EX2122222230</t>
  </si>
  <si>
    <t>BF3051EX212S185830</t>
  </si>
  <si>
    <t>BF3057PX0272222230</t>
  </si>
  <si>
    <t>BF3059PX0270000926,8</t>
  </si>
  <si>
    <t>BF3059PX027S124226,8</t>
  </si>
  <si>
    <t>BF3061EX192S180021,6</t>
  </si>
  <si>
    <t>BF3071PX080S118933,6</t>
  </si>
  <si>
    <t>BF3083T00112222233,6</t>
  </si>
  <si>
    <t>BF3083T0011S130333,6</t>
  </si>
  <si>
    <t>BF3085EX0462222230</t>
  </si>
  <si>
    <t>BF3085EX046S180430</t>
  </si>
  <si>
    <t>BF3087EX2070103931,6</t>
  </si>
  <si>
    <t>BF3087EX207S105231,6</t>
  </si>
  <si>
    <t>BF3087EX208S120731,6</t>
  </si>
  <si>
    <t>BF3087TX0290073731,6</t>
  </si>
  <si>
    <t>BF3089PX0260111130</t>
  </si>
  <si>
    <t>BF3089PX0262222230</t>
  </si>
  <si>
    <t>BF3089PX026S117630</t>
  </si>
  <si>
    <t>BF3091PX0662222228,4</t>
  </si>
  <si>
    <t>BF3093TX010S103631,6</t>
  </si>
  <si>
    <t>BF3095EX2112222230</t>
  </si>
  <si>
    <t>BF3097EX1282222228,4</t>
  </si>
  <si>
    <t>BF3101TX0472222230</t>
  </si>
  <si>
    <t>BF3103TX2032222230</t>
  </si>
  <si>
    <t>BF3107PX3310111126,8</t>
  </si>
  <si>
    <t>BF3107PX3970112728,4</t>
  </si>
  <si>
    <t>BF3109PX399S103326,8</t>
  </si>
  <si>
    <t>BF3115P01020111128,4</t>
  </si>
  <si>
    <t>BF3115PX0260111130</t>
  </si>
  <si>
    <t>BF3115PX0262222230</t>
  </si>
  <si>
    <t>BF3117EX162S18A028,4</t>
  </si>
  <si>
    <t>BF3117PX401S117631,6</t>
  </si>
  <si>
    <t>BF3119P01022222236,8</t>
  </si>
  <si>
    <t>BF3119PX402S103331,84</t>
  </si>
  <si>
    <t>BF3121PX3312222231,6</t>
  </si>
  <si>
    <t>BF3127PX0770111130</t>
  </si>
  <si>
    <t>BF3127PX0772222230</t>
  </si>
  <si>
    <t>BF3129PX2150111131,6</t>
  </si>
  <si>
    <t>BF3131PX2150111140</t>
  </si>
  <si>
    <t>BF3131PX2152222240</t>
  </si>
  <si>
    <t>BF3131PX406S117640</t>
  </si>
  <si>
    <t>BF3133EX0142222223,2</t>
  </si>
  <si>
    <t>BF3133EX014S117623,2</t>
  </si>
  <si>
    <t>BF3133TX3462222225,2</t>
  </si>
  <si>
    <t>BF3137TX3462222225,2</t>
  </si>
  <si>
    <t>BF3137TX346S198825,2</t>
  </si>
  <si>
    <t>BF3139T69480005430</t>
  </si>
  <si>
    <t>BF3139T69480007730</t>
  </si>
  <si>
    <t>BF3143P01020111131,6</t>
  </si>
  <si>
    <t>BF3143P01022222231,6</t>
  </si>
  <si>
    <t>BF3155TX099S120730</t>
  </si>
  <si>
    <t>BF3163P01022222233,6</t>
  </si>
  <si>
    <t>BF3173P03042222236,8</t>
  </si>
  <si>
    <t>BF3173PX1410111135,2</t>
  </si>
  <si>
    <t>BF3173PX1412222235,2</t>
  </si>
  <si>
    <t>BF3179PX4422222233,6</t>
  </si>
  <si>
    <t>SXX683P01315131542</t>
  </si>
  <si>
    <t>4F3007EX0142222216,44</t>
  </si>
  <si>
    <t>4F3009EX1942222216,44</t>
  </si>
  <si>
    <t>4F3305EX1942222218,28</t>
  </si>
  <si>
    <t>4F3305EX1942222219,2</t>
  </si>
  <si>
    <t>4F3307EX0140111120,08</t>
  </si>
  <si>
    <t>4F3307EX0140111121</t>
  </si>
  <si>
    <t>4F3307EX0140111121,96</t>
  </si>
  <si>
    <t>4F3307EX0142222220,08</t>
  </si>
  <si>
    <t>4F3307EX0142222221</t>
  </si>
  <si>
    <t>4F3307EX0142222221,96</t>
  </si>
  <si>
    <t>4F3311EX0142222218,28</t>
  </si>
  <si>
    <t>4F3311EX0142222219,2</t>
  </si>
  <si>
    <t>4F3311EX0142222220,08</t>
  </si>
  <si>
    <t>4F3313EX0462222220,08</t>
  </si>
  <si>
    <t>4F3313EX0462222221</t>
  </si>
  <si>
    <t>4F3313EX0462222221,96</t>
  </si>
  <si>
    <t>4F3319EX0142222218,28</t>
  </si>
  <si>
    <t>4F3319EX0142222219,2</t>
  </si>
  <si>
    <t>4F3319EX0142222220,08</t>
  </si>
  <si>
    <t>4F3331EX0142222221,96</t>
  </si>
  <si>
    <t>4F3331EX0142222222,88</t>
  </si>
  <si>
    <t>4F3331EX0142222223,76</t>
  </si>
  <si>
    <t>4F3333EX1942222220,08</t>
  </si>
  <si>
    <t>4F3333EX1942222221</t>
  </si>
  <si>
    <t>4F3333EX1942222221,96</t>
  </si>
  <si>
    <t>4F3707EX0112222225,6</t>
  </si>
  <si>
    <t>4F3735EX0142222227,4</t>
  </si>
  <si>
    <t>4F3737EX1142222227,4</t>
  </si>
  <si>
    <t>4F3715EX0140112729,24</t>
  </si>
  <si>
    <t>4F3715EX0142222229,24</t>
  </si>
  <si>
    <t>4F3715EX01422222GG529,24</t>
  </si>
  <si>
    <t>4F3717EX0140112727,4</t>
  </si>
  <si>
    <t>4F3717EX0142222227,4</t>
  </si>
  <si>
    <t>4F3717EX01422222GG527,4</t>
  </si>
  <si>
    <t>4F3719EX1962222227,4</t>
  </si>
  <si>
    <t>4F3723P01022222234,72</t>
  </si>
  <si>
    <t>4F3723P010222222GG334,72</t>
  </si>
  <si>
    <t>4F3727P01022222232,92</t>
  </si>
  <si>
    <t>4F3729EX0142222223,76</t>
  </si>
  <si>
    <t>4F3731EX0102222225,6</t>
  </si>
  <si>
    <t>4F3733EX0142222225,6</t>
  </si>
  <si>
    <t>4F3721EX1962222223,76</t>
  </si>
  <si>
    <t>4F3721EX1965131523,76</t>
  </si>
  <si>
    <t>4F3721EX196S170323,76</t>
  </si>
  <si>
    <t>4F3721EX196S1703GG623,76</t>
  </si>
  <si>
    <t>4F3725P01022222229,24</t>
  </si>
  <si>
    <t>4F2781TX197222220</t>
  </si>
  <si>
    <t>4F3003EX0140111114,64</t>
  </si>
  <si>
    <t>4F3301TX3112222220,08</t>
  </si>
  <si>
    <t>4F3315EX01401111JJ116,44</t>
  </si>
  <si>
    <t>4F3315EX0142222216,44</t>
  </si>
  <si>
    <t>4F3315EX0142222217,36</t>
  </si>
  <si>
    <t>4F3315EX0142222218,28</t>
  </si>
  <si>
    <t>4F3317EX0140111118,28</t>
  </si>
  <si>
    <t>4F3317EX0140111119,2</t>
  </si>
  <si>
    <t>4F3317EX0140111120,08</t>
  </si>
  <si>
    <t>4F3317EX0142222219,2</t>
  </si>
  <si>
    <t>4F3317EX0142222220,08</t>
  </si>
  <si>
    <t>4F3321TX0070052918,28</t>
  </si>
  <si>
    <t>4F3321TX0070052919,2</t>
  </si>
  <si>
    <t>4F3321TX0072222216,44</t>
  </si>
  <si>
    <t>4F3321TX0072222217,36</t>
  </si>
  <si>
    <t>4F3323TX0692222219,2</t>
  </si>
  <si>
    <t>4F3323TX0692222220,08</t>
  </si>
  <si>
    <t>4F3701EX0480111121,96</t>
  </si>
  <si>
    <t>4F3701EX0482222221,96</t>
  </si>
  <si>
    <t>4F3701TX0070052921,96</t>
  </si>
  <si>
    <t>4F3701TX0070053221,96</t>
  </si>
  <si>
    <t>4F3703EX0142222218,28</t>
  </si>
  <si>
    <t>4F3705EX0140111120,08</t>
  </si>
  <si>
    <t>4F3709EX204S109018,28</t>
  </si>
  <si>
    <t>4F3711EX0172222223,76</t>
  </si>
  <si>
    <t>4F3711EX2052222221,96</t>
  </si>
  <si>
    <t>4F3711EX205S117621,96</t>
  </si>
  <si>
    <t>4F3713EX0462222223,76</t>
  </si>
  <si>
    <t>4F3713EX04622222GG523,76</t>
  </si>
  <si>
    <t>4F3713EX04622222GG623,76</t>
  </si>
  <si>
    <t>4F3713EX2062222223,76</t>
  </si>
  <si>
    <t>4F3713EX20622222GG623,76</t>
  </si>
  <si>
    <t>LOAFERS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</si>
</sst>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000000"/>
      </bottom>
      <diagonal/>
    </border>
    <border>
      <left/>
      <right style="thin">
        <color rgb="FF808080"/>
      </right>
      <top style="thin">
        <color rgb="FFB2B2B2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B2B2B2"/>
      </bottom>
      <diagonal/>
    </border>
    <border>
      <left/>
      <right/>
      <top style="thin">
        <color rgb="FF000000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2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 vertical="center"/>
    </xf>
    <xf numFmtId="49" fontId="0" fillId="0" borderId="0" xfId="0" applyNumberFormat="1"/>
    <xf numFmtId="49" fontId="0" fillId="0" borderId="5" xfId="0" applyNumberForma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49" fontId="3" fillId="4" borderId="3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0" fillId="4" borderId="2" xfId="0" applyNumberForma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" fontId="0" fillId="0" borderId="0" xfId="0" applyNumberFormat="1"/>
    <xf numFmtId="1" fontId="2" fillId="3" borderId="1" xfId="0" applyNumberFormat="1" applyFont="1" applyFill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64" fontId="4" fillId="0" borderId="0" xfId="0" applyNumberFormat="1" applyFont="1"/>
    <xf numFmtId="164" fontId="5" fillId="3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243080</xdr:colOff>
      <xdr:row>2</xdr:row>
      <xdr:rowOff>55335</xdr:rowOff>
    </xdr:from>
    <xdr:to>
      <xdr:col>1</xdr:col>
      <xdr:colOff>2282407</xdr:colOff>
      <xdr:row>4</xdr:row>
      <xdr:rowOff>637592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xmlns="" id="{AC511D39-92B9-4FBC-A560-C4117ABC5E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6550" y="770682"/>
          <a:ext cx="2039327" cy="2028501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</xdr:row>
      <xdr:rowOff>49893</xdr:rowOff>
    </xdr:from>
    <xdr:to>
      <xdr:col>1</xdr:col>
      <xdr:colOff>2282407</xdr:colOff>
      <xdr:row>5</xdr:row>
      <xdr:rowOff>2589893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xmlns="" id="{12B02B64-87AC-4135-BFA0-25B6274298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03703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</xdr:row>
      <xdr:rowOff>49893</xdr:rowOff>
    </xdr:from>
    <xdr:to>
      <xdr:col>1</xdr:col>
      <xdr:colOff>2282407</xdr:colOff>
      <xdr:row>6</xdr:row>
      <xdr:rowOff>2589893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xmlns="" id="{F13F672A-0B27-4EAE-9F47-C87582564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67682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</xdr:row>
      <xdr:rowOff>49893</xdr:rowOff>
    </xdr:from>
    <xdr:to>
      <xdr:col>1</xdr:col>
      <xdr:colOff>2282407</xdr:colOff>
      <xdr:row>7</xdr:row>
      <xdr:rowOff>2589893</xdr:rowOff>
    </xdr:to>
    <xdr:pic>
      <xdr:nvPicPr>
        <xdr:cNvPr id="1095" name="Рисунок 1094">
          <a:extLst>
            <a:ext uri="{FF2B5EF4-FFF2-40B4-BE49-F238E27FC236}">
              <a16:creationId xmlns:a16="http://schemas.microsoft.com/office/drawing/2014/main" xmlns="" id="{53C822E1-5515-4698-AF61-F56906D7D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13166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</xdr:row>
      <xdr:rowOff>49893</xdr:rowOff>
    </xdr:from>
    <xdr:to>
      <xdr:col>1</xdr:col>
      <xdr:colOff>2282407</xdr:colOff>
      <xdr:row>8</xdr:row>
      <xdr:rowOff>2589893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xmlns="" id="{8FEBE225-B884-4687-9536-EB615113D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39563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</xdr:row>
      <xdr:rowOff>49893</xdr:rowOff>
    </xdr:from>
    <xdr:to>
      <xdr:col>1</xdr:col>
      <xdr:colOff>2282407</xdr:colOff>
      <xdr:row>9</xdr:row>
      <xdr:rowOff>2589893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xmlns="" id="{D1AB6A7E-79E9-4DF5-849D-9283DB466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659617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</xdr:row>
      <xdr:rowOff>49893</xdr:rowOff>
    </xdr:from>
    <xdr:to>
      <xdr:col>1</xdr:col>
      <xdr:colOff>2282407</xdr:colOff>
      <xdr:row>10</xdr:row>
      <xdr:rowOff>2589893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xmlns="" id="{C29531AC-DF3B-4986-A88E-E099DA763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923596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11</xdr:row>
      <xdr:rowOff>49893</xdr:rowOff>
    </xdr:from>
    <xdr:to>
      <xdr:col>1</xdr:col>
      <xdr:colOff>2282407</xdr:colOff>
      <xdr:row>11</xdr:row>
      <xdr:rowOff>2589893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xmlns="" id="{F5991F7A-EEC6-4D91-BCD0-ED6F12D8B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18757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12</xdr:row>
      <xdr:rowOff>49893</xdr:rowOff>
    </xdr:from>
    <xdr:to>
      <xdr:col>1</xdr:col>
      <xdr:colOff>2282407</xdr:colOff>
      <xdr:row>12</xdr:row>
      <xdr:rowOff>2589893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xmlns="" id="{890E6E77-6B30-4050-83D0-FB403EBC8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451553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13</xdr:row>
      <xdr:rowOff>49893</xdr:rowOff>
    </xdr:from>
    <xdr:to>
      <xdr:col>1</xdr:col>
      <xdr:colOff>2282407</xdr:colOff>
      <xdr:row>13</xdr:row>
      <xdr:rowOff>2589893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xmlns="" id="{8F365426-78BD-4876-BA1A-9A6D1CB26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715532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</xdr:row>
      <xdr:rowOff>49894</xdr:rowOff>
    </xdr:from>
    <xdr:to>
      <xdr:col>1</xdr:col>
      <xdr:colOff>2282407</xdr:colOff>
      <xdr:row>14</xdr:row>
      <xdr:rowOff>2589894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xmlns="" id="{17A54229-3A90-477C-8774-41C05BC6A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979510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</xdr:row>
      <xdr:rowOff>49892</xdr:rowOff>
    </xdr:from>
    <xdr:to>
      <xdr:col>1</xdr:col>
      <xdr:colOff>2282407</xdr:colOff>
      <xdr:row>15</xdr:row>
      <xdr:rowOff>2589892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xmlns="" id="{B9C006BF-0B03-4FA8-9E0C-279DC7C2B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243489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</xdr:row>
      <xdr:rowOff>49892</xdr:rowOff>
    </xdr:from>
    <xdr:to>
      <xdr:col>1</xdr:col>
      <xdr:colOff>2282407</xdr:colOff>
      <xdr:row>16</xdr:row>
      <xdr:rowOff>2589892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xmlns="" id="{81B4FF78-07A2-464A-8E10-689F9A794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507467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17</xdr:row>
      <xdr:rowOff>49893</xdr:rowOff>
    </xdr:from>
    <xdr:to>
      <xdr:col>1</xdr:col>
      <xdr:colOff>2282407</xdr:colOff>
      <xdr:row>17</xdr:row>
      <xdr:rowOff>2589893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xmlns="" id="{89B1CA73-EA2A-4F79-AE48-5024AB468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771446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18</xdr:row>
      <xdr:rowOff>49893</xdr:rowOff>
    </xdr:from>
    <xdr:to>
      <xdr:col>1</xdr:col>
      <xdr:colOff>2282407</xdr:colOff>
      <xdr:row>18</xdr:row>
      <xdr:rowOff>2589893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xmlns="" id="{B4CFFE83-01B3-4C5F-B8B8-BA3F5ACF3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03542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</xdr:row>
      <xdr:rowOff>49893</xdr:rowOff>
    </xdr:from>
    <xdr:to>
      <xdr:col>1</xdr:col>
      <xdr:colOff>2282407</xdr:colOff>
      <xdr:row>19</xdr:row>
      <xdr:rowOff>2589893</xdr:rowOff>
    </xdr:to>
    <xdr:pic>
      <xdr:nvPicPr>
        <xdr:cNvPr id="1119" name="Рисунок 1118">
          <a:extLst>
            <a:ext uri="{FF2B5EF4-FFF2-40B4-BE49-F238E27FC236}">
              <a16:creationId xmlns:a16="http://schemas.microsoft.com/office/drawing/2014/main" xmlns="" id="{95D271BB-5058-4C4D-914F-64B60EC7D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299403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</xdr:row>
      <xdr:rowOff>47171</xdr:rowOff>
    </xdr:from>
    <xdr:to>
      <xdr:col>1</xdr:col>
      <xdr:colOff>2282407</xdr:colOff>
      <xdr:row>21</xdr:row>
      <xdr:rowOff>1270000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xmlns="" id="{F5DF4410-C56A-4D02-A320-1B25CE270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563110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</xdr:row>
      <xdr:rowOff>49893</xdr:rowOff>
    </xdr:from>
    <xdr:to>
      <xdr:col>1</xdr:col>
      <xdr:colOff>2282407</xdr:colOff>
      <xdr:row>22</xdr:row>
      <xdr:rowOff>2589893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xmlns="" id="{4E7BEC8C-31B6-446E-A13C-F9AE8BC71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826816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</xdr:row>
      <xdr:rowOff>49893</xdr:rowOff>
    </xdr:from>
    <xdr:to>
      <xdr:col>1</xdr:col>
      <xdr:colOff>2282407</xdr:colOff>
      <xdr:row>23</xdr:row>
      <xdr:rowOff>2589893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xmlns="" id="{AE85911C-03EA-4B37-A7D3-9F800C365E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09079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</xdr:row>
      <xdr:rowOff>49890</xdr:rowOff>
    </xdr:from>
    <xdr:to>
      <xdr:col>1</xdr:col>
      <xdr:colOff>2282407</xdr:colOff>
      <xdr:row>24</xdr:row>
      <xdr:rowOff>2589890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xmlns="" id="{0EC41653-9C72-4AA0-908D-7C08DB476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354773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</xdr:row>
      <xdr:rowOff>49893</xdr:rowOff>
    </xdr:from>
    <xdr:to>
      <xdr:col>1</xdr:col>
      <xdr:colOff>2282407</xdr:colOff>
      <xdr:row>25</xdr:row>
      <xdr:rowOff>2589893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xmlns="" id="{59AD28C5-11B3-4888-84C0-7DBFF1787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618752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</xdr:row>
      <xdr:rowOff>49891</xdr:rowOff>
    </xdr:from>
    <xdr:to>
      <xdr:col>1</xdr:col>
      <xdr:colOff>2282407</xdr:colOff>
      <xdr:row>26</xdr:row>
      <xdr:rowOff>2589891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xmlns="" id="{4C98A7AB-44DB-447A-8CB4-5564350FA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882730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</xdr:row>
      <xdr:rowOff>49895</xdr:rowOff>
    </xdr:from>
    <xdr:to>
      <xdr:col>1</xdr:col>
      <xdr:colOff>2282407</xdr:colOff>
      <xdr:row>27</xdr:row>
      <xdr:rowOff>2589895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xmlns="" id="{16578B19-C6BA-4A8B-8655-B75E5AE82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146709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</xdr:row>
      <xdr:rowOff>49892</xdr:rowOff>
    </xdr:from>
    <xdr:to>
      <xdr:col>1</xdr:col>
      <xdr:colOff>2282407</xdr:colOff>
      <xdr:row>28</xdr:row>
      <xdr:rowOff>2589892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xmlns="" id="{8208A5AB-95A1-40B2-941B-59459814F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410687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29</xdr:row>
      <xdr:rowOff>49896</xdr:rowOff>
    </xdr:from>
    <xdr:to>
      <xdr:col>1</xdr:col>
      <xdr:colOff>2282407</xdr:colOff>
      <xdr:row>29</xdr:row>
      <xdr:rowOff>2589896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xmlns="" id="{7F687FFD-CDA2-4854-8320-60D66C2F7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674666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30</xdr:row>
      <xdr:rowOff>49893</xdr:rowOff>
    </xdr:from>
    <xdr:to>
      <xdr:col>1</xdr:col>
      <xdr:colOff>2282407</xdr:colOff>
      <xdr:row>30</xdr:row>
      <xdr:rowOff>2589893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xmlns="" id="{7B8D2366-B4D4-46AF-ABB1-4315A200F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93864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31</xdr:row>
      <xdr:rowOff>49890</xdr:rowOff>
    </xdr:from>
    <xdr:to>
      <xdr:col>1</xdr:col>
      <xdr:colOff>2282407</xdr:colOff>
      <xdr:row>31</xdr:row>
      <xdr:rowOff>2589890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xmlns="" id="{B588D80D-5599-45F3-81A7-0FAAB72B3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202623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32</xdr:row>
      <xdr:rowOff>49893</xdr:rowOff>
    </xdr:from>
    <xdr:to>
      <xdr:col>1</xdr:col>
      <xdr:colOff>2282407</xdr:colOff>
      <xdr:row>32</xdr:row>
      <xdr:rowOff>2589893</xdr:rowOff>
    </xdr:to>
    <xdr:pic>
      <xdr:nvPicPr>
        <xdr:cNvPr id="1143" name="Рисунок 1142">
          <a:extLst>
            <a:ext uri="{FF2B5EF4-FFF2-40B4-BE49-F238E27FC236}">
              <a16:creationId xmlns:a16="http://schemas.microsoft.com/office/drawing/2014/main" xmlns="" id="{1877F7DB-9EAC-4F43-8BD3-E7CCE1D2B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466602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</xdr:row>
      <xdr:rowOff>49891</xdr:rowOff>
    </xdr:from>
    <xdr:to>
      <xdr:col>1</xdr:col>
      <xdr:colOff>2282407</xdr:colOff>
      <xdr:row>33</xdr:row>
      <xdr:rowOff>2589891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xmlns="" id="{60665DB2-A3E4-48B0-8972-A53423D68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730580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34</xdr:row>
      <xdr:rowOff>49895</xdr:rowOff>
    </xdr:from>
    <xdr:to>
      <xdr:col>1</xdr:col>
      <xdr:colOff>2282407</xdr:colOff>
      <xdr:row>34</xdr:row>
      <xdr:rowOff>2589895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xmlns="" id="{EAB4AFCF-0435-4508-A8B1-64F005A2D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994559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35</xdr:row>
      <xdr:rowOff>49892</xdr:rowOff>
    </xdr:from>
    <xdr:to>
      <xdr:col>1</xdr:col>
      <xdr:colOff>2282407</xdr:colOff>
      <xdr:row>35</xdr:row>
      <xdr:rowOff>2589892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xmlns="" id="{5252F249-413B-41BC-92E8-AE78A74913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258537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36</xdr:row>
      <xdr:rowOff>47174</xdr:rowOff>
    </xdr:from>
    <xdr:to>
      <xdr:col>1</xdr:col>
      <xdr:colOff>2282407</xdr:colOff>
      <xdr:row>37</xdr:row>
      <xdr:rowOff>1270002</xdr:rowOff>
    </xdr:to>
    <xdr:pic>
      <xdr:nvPicPr>
        <xdr:cNvPr id="1151" name="Рисунок 1150">
          <a:extLst>
            <a:ext uri="{FF2B5EF4-FFF2-40B4-BE49-F238E27FC236}">
              <a16:creationId xmlns:a16="http://schemas.microsoft.com/office/drawing/2014/main" xmlns="" id="{B0E850F7-8978-4890-AD23-17CDE6AC7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522244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38</xdr:row>
      <xdr:rowOff>49891</xdr:rowOff>
    </xdr:from>
    <xdr:to>
      <xdr:col>1</xdr:col>
      <xdr:colOff>2282407</xdr:colOff>
      <xdr:row>38</xdr:row>
      <xdr:rowOff>2589891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xmlns="" id="{3B0F1668-3FDF-4365-B21D-48A7506BD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785950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39</xdr:row>
      <xdr:rowOff>49895</xdr:rowOff>
    </xdr:from>
    <xdr:to>
      <xdr:col>1</xdr:col>
      <xdr:colOff>2282407</xdr:colOff>
      <xdr:row>39</xdr:row>
      <xdr:rowOff>2589895</xdr:rowOff>
    </xdr:to>
    <xdr:pic>
      <xdr:nvPicPr>
        <xdr:cNvPr id="1155" name="Рисунок 1154">
          <a:extLst>
            <a:ext uri="{FF2B5EF4-FFF2-40B4-BE49-F238E27FC236}">
              <a16:creationId xmlns:a16="http://schemas.microsoft.com/office/drawing/2014/main" xmlns="" id="{EFDF22EC-8069-4B5E-9190-C806D4F74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9049929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40</xdr:row>
      <xdr:rowOff>49892</xdr:rowOff>
    </xdr:from>
    <xdr:to>
      <xdr:col>1</xdr:col>
      <xdr:colOff>2282407</xdr:colOff>
      <xdr:row>40</xdr:row>
      <xdr:rowOff>2589892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xmlns="" id="{EB7161DF-2914-4981-8474-2D1535355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9313907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41</xdr:row>
      <xdr:rowOff>49896</xdr:rowOff>
    </xdr:from>
    <xdr:to>
      <xdr:col>1</xdr:col>
      <xdr:colOff>2282407</xdr:colOff>
      <xdr:row>41</xdr:row>
      <xdr:rowOff>2589896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xmlns="" id="{E9E80342-8B85-4BFB-BB8D-EDCC7CF5A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9577886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42</xdr:row>
      <xdr:rowOff>49893</xdr:rowOff>
    </xdr:from>
    <xdr:to>
      <xdr:col>1</xdr:col>
      <xdr:colOff>2282407</xdr:colOff>
      <xdr:row>42</xdr:row>
      <xdr:rowOff>2589893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xmlns="" id="{40619D92-524D-4B18-AB01-821EF54F1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98418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43</xdr:row>
      <xdr:rowOff>47174</xdr:rowOff>
    </xdr:from>
    <xdr:to>
      <xdr:col>1</xdr:col>
      <xdr:colOff>2282407</xdr:colOff>
      <xdr:row>44</xdr:row>
      <xdr:rowOff>1270003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xmlns="" id="{1676D451-E884-4D24-911D-1429B070D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0105571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45</xdr:row>
      <xdr:rowOff>49892</xdr:rowOff>
    </xdr:from>
    <xdr:to>
      <xdr:col>1</xdr:col>
      <xdr:colOff>2282407</xdr:colOff>
      <xdr:row>45</xdr:row>
      <xdr:rowOff>2589892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xmlns="" id="{D3BD12DA-D532-4D0D-8D27-AC77991EA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0369277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46</xdr:row>
      <xdr:rowOff>49890</xdr:rowOff>
    </xdr:from>
    <xdr:to>
      <xdr:col>1</xdr:col>
      <xdr:colOff>2282407</xdr:colOff>
      <xdr:row>46</xdr:row>
      <xdr:rowOff>2589890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xmlns="" id="{4C4CBA1B-1856-4981-9454-BB577D5BA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063325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47</xdr:row>
      <xdr:rowOff>49893</xdr:rowOff>
    </xdr:from>
    <xdr:to>
      <xdr:col>1</xdr:col>
      <xdr:colOff>2282407</xdr:colOff>
      <xdr:row>47</xdr:row>
      <xdr:rowOff>2589893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xmlns="" id="{A30C7A97-C383-492F-BEA5-5BDBA5A21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089723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48</xdr:row>
      <xdr:rowOff>49896</xdr:rowOff>
    </xdr:from>
    <xdr:to>
      <xdr:col>1</xdr:col>
      <xdr:colOff>2282407</xdr:colOff>
      <xdr:row>48</xdr:row>
      <xdr:rowOff>2589896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xmlns="" id="{47087EB5-8DF5-4B35-95A5-33C89EF15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116121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49</xdr:row>
      <xdr:rowOff>49887</xdr:rowOff>
    </xdr:from>
    <xdr:to>
      <xdr:col>1</xdr:col>
      <xdr:colOff>2282407</xdr:colOff>
      <xdr:row>49</xdr:row>
      <xdr:rowOff>2589887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xmlns="" id="{C0672C20-DFE8-4D24-9195-20C3B3BD5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1425191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50</xdr:row>
      <xdr:rowOff>49891</xdr:rowOff>
    </xdr:from>
    <xdr:to>
      <xdr:col>1</xdr:col>
      <xdr:colOff>2282407</xdr:colOff>
      <xdr:row>50</xdr:row>
      <xdr:rowOff>2589891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xmlns="" id="{30C0E3F4-5255-49AC-B779-1D79F439E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1689170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51</xdr:row>
      <xdr:rowOff>49895</xdr:rowOff>
    </xdr:from>
    <xdr:to>
      <xdr:col>1</xdr:col>
      <xdr:colOff>2282407</xdr:colOff>
      <xdr:row>51</xdr:row>
      <xdr:rowOff>2589895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xmlns="" id="{91389E30-CEAC-474F-8F55-362543B7A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1953149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52</xdr:row>
      <xdr:rowOff>49898</xdr:rowOff>
    </xdr:from>
    <xdr:to>
      <xdr:col>1</xdr:col>
      <xdr:colOff>2282407</xdr:colOff>
      <xdr:row>52</xdr:row>
      <xdr:rowOff>2589898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xmlns="" id="{19810C4F-1D9C-4046-83F1-1449E7819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2217128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53</xdr:row>
      <xdr:rowOff>49890</xdr:rowOff>
    </xdr:from>
    <xdr:to>
      <xdr:col>1</xdr:col>
      <xdr:colOff>2282407</xdr:colOff>
      <xdr:row>53</xdr:row>
      <xdr:rowOff>2589890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xmlns="" id="{5B8BF7A2-7610-43C8-9848-F2293AC89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248110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54</xdr:row>
      <xdr:rowOff>49893</xdr:rowOff>
    </xdr:from>
    <xdr:to>
      <xdr:col>1</xdr:col>
      <xdr:colOff>2282407</xdr:colOff>
      <xdr:row>54</xdr:row>
      <xdr:rowOff>2589893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xmlns="" id="{C9585577-7D80-4071-BD47-2D047A4FB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274508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55</xdr:row>
      <xdr:rowOff>49896</xdr:rowOff>
    </xdr:from>
    <xdr:to>
      <xdr:col>1</xdr:col>
      <xdr:colOff>2282407</xdr:colOff>
      <xdr:row>55</xdr:row>
      <xdr:rowOff>2589896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xmlns="" id="{07E8EBCB-5F30-4876-B713-E804A8B2E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300906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56</xdr:row>
      <xdr:rowOff>49887</xdr:rowOff>
    </xdr:from>
    <xdr:to>
      <xdr:col>1</xdr:col>
      <xdr:colOff>2282407</xdr:colOff>
      <xdr:row>56</xdr:row>
      <xdr:rowOff>2589887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xmlns="" id="{59E7241C-6573-4BB3-8993-8C8B8D02B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3273041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57</xdr:row>
      <xdr:rowOff>49891</xdr:rowOff>
    </xdr:from>
    <xdr:to>
      <xdr:col>1</xdr:col>
      <xdr:colOff>2282407</xdr:colOff>
      <xdr:row>57</xdr:row>
      <xdr:rowOff>2589891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xmlns="" id="{D57EBC02-25A3-4B56-A67D-D8BC2421A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3537020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58</xdr:row>
      <xdr:rowOff>49895</xdr:rowOff>
    </xdr:from>
    <xdr:to>
      <xdr:col>1</xdr:col>
      <xdr:colOff>2282407</xdr:colOff>
      <xdr:row>58</xdr:row>
      <xdr:rowOff>2589895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xmlns="" id="{F61EE0E6-11A4-4EA8-8566-C9B88D399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3800999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59</xdr:row>
      <xdr:rowOff>49898</xdr:rowOff>
    </xdr:from>
    <xdr:to>
      <xdr:col>1</xdr:col>
      <xdr:colOff>2282407</xdr:colOff>
      <xdr:row>59</xdr:row>
      <xdr:rowOff>2589898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xmlns="" id="{D6CBBE41-C24F-4E03-BE33-BCFF6A37B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4064978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60</xdr:row>
      <xdr:rowOff>49890</xdr:rowOff>
    </xdr:from>
    <xdr:to>
      <xdr:col>1</xdr:col>
      <xdr:colOff>2282407</xdr:colOff>
      <xdr:row>60</xdr:row>
      <xdr:rowOff>2589890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xmlns="" id="{A29D2964-7EC6-42DB-A36D-ACE60589B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432895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61</xdr:row>
      <xdr:rowOff>49893</xdr:rowOff>
    </xdr:from>
    <xdr:to>
      <xdr:col>1</xdr:col>
      <xdr:colOff>2282407</xdr:colOff>
      <xdr:row>61</xdr:row>
      <xdr:rowOff>2589893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xmlns="" id="{EC57DAEC-80E0-465E-96E2-F160DADD0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459293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62</xdr:row>
      <xdr:rowOff>49896</xdr:rowOff>
    </xdr:from>
    <xdr:to>
      <xdr:col>1</xdr:col>
      <xdr:colOff>2282407</xdr:colOff>
      <xdr:row>62</xdr:row>
      <xdr:rowOff>2589896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xmlns="" id="{1EE38AF3-848E-4F3A-80EB-A8AB54D65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485691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63</xdr:row>
      <xdr:rowOff>49887</xdr:rowOff>
    </xdr:from>
    <xdr:to>
      <xdr:col>1</xdr:col>
      <xdr:colOff>2282407</xdr:colOff>
      <xdr:row>63</xdr:row>
      <xdr:rowOff>2589887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xmlns="" id="{E402B248-A81A-4914-B64B-9E21D4AF1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5120891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64</xdr:row>
      <xdr:rowOff>49891</xdr:rowOff>
    </xdr:from>
    <xdr:to>
      <xdr:col>1</xdr:col>
      <xdr:colOff>2282407</xdr:colOff>
      <xdr:row>64</xdr:row>
      <xdr:rowOff>2589891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xmlns="" id="{3DB94E44-EDDE-4785-99C6-E3139E64A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5384870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65</xdr:row>
      <xdr:rowOff>49895</xdr:rowOff>
    </xdr:from>
    <xdr:to>
      <xdr:col>1</xdr:col>
      <xdr:colOff>2282407</xdr:colOff>
      <xdr:row>65</xdr:row>
      <xdr:rowOff>2589895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xmlns="" id="{360619E6-8BA9-4545-BBFB-D9324EC20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5648849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66</xdr:row>
      <xdr:rowOff>49898</xdr:rowOff>
    </xdr:from>
    <xdr:to>
      <xdr:col>1</xdr:col>
      <xdr:colOff>2282407</xdr:colOff>
      <xdr:row>66</xdr:row>
      <xdr:rowOff>2589898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xmlns="" id="{49AB4137-DA0D-4FE7-85D9-B2E201709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5912828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67</xdr:row>
      <xdr:rowOff>47174</xdr:rowOff>
    </xdr:from>
    <xdr:to>
      <xdr:col>1</xdr:col>
      <xdr:colOff>2282407</xdr:colOff>
      <xdr:row>68</xdr:row>
      <xdr:rowOff>1270002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xmlns="" id="{72569850-ADBB-4C52-BD0A-C99B44BB5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6176534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69</xdr:row>
      <xdr:rowOff>49891</xdr:rowOff>
    </xdr:from>
    <xdr:to>
      <xdr:col>1</xdr:col>
      <xdr:colOff>2282407</xdr:colOff>
      <xdr:row>69</xdr:row>
      <xdr:rowOff>2589891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xmlns="" id="{F49C8E4C-8C60-4910-ABA9-BA09DD301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6440240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70</xdr:row>
      <xdr:rowOff>49895</xdr:rowOff>
    </xdr:from>
    <xdr:to>
      <xdr:col>1</xdr:col>
      <xdr:colOff>2282407</xdr:colOff>
      <xdr:row>70</xdr:row>
      <xdr:rowOff>2589895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xmlns="" id="{2DB295B0-D9BB-426E-84E7-0980D9AFB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6704219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71</xdr:row>
      <xdr:rowOff>49898</xdr:rowOff>
    </xdr:from>
    <xdr:to>
      <xdr:col>1</xdr:col>
      <xdr:colOff>2282407</xdr:colOff>
      <xdr:row>71</xdr:row>
      <xdr:rowOff>2589898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xmlns="" id="{79D5D52B-F6AF-41C2-BDF2-3CFA10B20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6968198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72</xdr:row>
      <xdr:rowOff>49890</xdr:rowOff>
    </xdr:from>
    <xdr:to>
      <xdr:col>1</xdr:col>
      <xdr:colOff>2282407</xdr:colOff>
      <xdr:row>72</xdr:row>
      <xdr:rowOff>2589890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xmlns="" id="{EC2187BF-F31D-4322-A5DC-0F094E5E5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723217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73</xdr:row>
      <xdr:rowOff>49893</xdr:rowOff>
    </xdr:from>
    <xdr:to>
      <xdr:col>1</xdr:col>
      <xdr:colOff>2282407</xdr:colOff>
      <xdr:row>73</xdr:row>
      <xdr:rowOff>2589893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xmlns="" id="{A7A5F304-B142-4202-8EA9-A3B6DBE70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749615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74</xdr:row>
      <xdr:rowOff>49896</xdr:rowOff>
    </xdr:from>
    <xdr:to>
      <xdr:col>1</xdr:col>
      <xdr:colOff>2282407</xdr:colOff>
      <xdr:row>74</xdr:row>
      <xdr:rowOff>2589896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xmlns="" id="{DFB27CD9-CBF6-437A-97C8-4727C8E85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776013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75</xdr:row>
      <xdr:rowOff>49887</xdr:rowOff>
    </xdr:from>
    <xdr:to>
      <xdr:col>1</xdr:col>
      <xdr:colOff>2282407</xdr:colOff>
      <xdr:row>75</xdr:row>
      <xdr:rowOff>2589887</xdr:rowOff>
    </xdr:to>
    <xdr:pic>
      <xdr:nvPicPr>
        <xdr:cNvPr id="1223" name="Рисунок 1222">
          <a:extLst>
            <a:ext uri="{FF2B5EF4-FFF2-40B4-BE49-F238E27FC236}">
              <a16:creationId xmlns:a16="http://schemas.microsoft.com/office/drawing/2014/main" xmlns="" id="{01E84EAE-6D5D-4CC3-9DC6-D30238A58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8024111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76</xdr:row>
      <xdr:rowOff>49891</xdr:rowOff>
    </xdr:from>
    <xdr:to>
      <xdr:col>1</xdr:col>
      <xdr:colOff>2282407</xdr:colOff>
      <xdr:row>76</xdr:row>
      <xdr:rowOff>2589891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xmlns="" id="{B7D8DC24-7BAC-440F-BD3A-E952A94758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8288090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77</xdr:row>
      <xdr:rowOff>49895</xdr:rowOff>
    </xdr:from>
    <xdr:to>
      <xdr:col>1</xdr:col>
      <xdr:colOff>2282407</xdr:colOff>
      <xdr:row>77</xdr:row>
      <xdr:rowOff>2589895</xdr:rowOff>
    </xdr:to>
    <xdr:pic>
      <xdr:nvPicPr>
        <xdr:cNvPr id="1227" name="Рисунок 1226">
          <a:extLst>
            <a:ext uri="{FF2B5EF4-FFF2-40B4-BE49-F238E27FC236}">
              <a16:creationId xmlns:a16="http://schemas.microsoft.com/office/drawing/2014/main" xmlns="" id="{E656C796-DD32-4D6B-8E0A-2A8C1215E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8552069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78</xdr:row>
      <xdr:rowOff>49898</xdr:rowOff>
    </xdr:from>
    <xdr:to>
      <xdr:col>1</xdr:col>
      <xdr:colOff>2282407</xdr:colOff>
      <xdr:row>78</xdr:row>
      <xdr:rowOff>2589898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xmlns="" id="{B402FB25-FB94-476F-9990-8971F31FE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8816048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79</xdr:row>
      <xdr:rowOff>49890</xdr:rowOff>
    </xdr:from>
    <xdr:to>
      <xdr:col>1</xdr:col>
      <xdr:colOff>2282407</xdr:colOff>
      <xdr:row>79</xdr:row>
      <xdr:rowOff>2589890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xmlns="" id="{7959E426-BD01-4172-BB53-218D57C0C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908002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80</xdr:row>
      <xdr:rowOff>49893</xdr:rowOff>
    </xdr:from>
    <xdr:to>
      <xdr:col>1</xdr:col>
      <xdr:colOff>2282407</xdr:colOff>
      <xdr:row>80</xdr:row>
      <xdr:rowOff>2589893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xmlns="" id="{4987568B-5CE8-4E3E-AFFB-1F75FBA01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934400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81</xdr:row>
      <xdr:rowOff>49896</xdr:rowOff>
    </xdr:from>
    <xdr:to>
      <xdr:col>1</xdr:col>
      <xdr:colOff>2282407</xdr:colOff>
      <xdr:row>81</xdr:row>
      <xdr:rowOff>2589896</xdr:rowOff>
    </xdr:to>
    <xdr:pic>
      <xdr:nvPicPr>
        <xdr:cNvPr id="1235" name="Рисунок 1234">
          <a:extLst>
            <a:ext uri="{FF2B5EF4-FFF2-40B4-BE49-F238E27FC236}">
              <a16:creationId xmlns:a16="http://schemas.microsoft.com/office/drawing/2014/main" xmlns="" id="{28C382DE-C333-4AF6-A516-BF03B1A00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960798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82</xdr:row>
      <xdr:rowOff>49887</xdr:rowOff>
    </xdr:from>
    <xdr:to>
      <xdr:col>1</xdr:col>
      <xdr:colOff>2282407</xdr:colOff>
      <xdr:row>82</xdr:row>
      <xdr:rowOff>2589887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xmlns="" id="{2679CD51-CCA9-402F-BAA6-CDBC4C1DD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19871961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83</xdr:row>
      <xdr:rowOff>49891</xdr:rowOff>
    </xdr:from>
    <xdr:to>
      <xdr:col>1</xdr:col>
      <xdr:colOff>2282407</xdr:colOff>
      <xdr:row>83</xdr:row>
      <xdr:rowOff>2589891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xmlns="" id="{6B14FE62-271D-46E4-AF31-F6E13F58C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0135940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84</xdr:row>
      <xdr:rowOff>49895</xdr:rowOff>
    </xdr:from>
    <xdr:to>
      <xdr:col>1</xdr:col>
      <xdr:colOff>2282407</xdr:colOff>
      <xdr:row>84</xdr:row>
      <xdr:rowOff>2589895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xmlns="" id="{A7B24C53-164A-4D94-A98B-7ACC9A5C4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03999195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85</xdr:row>
      <xdr:rowOff>49898</xdr:rowOff>
    </xdr:from>
    <xdr:to>
      <xdr:col>1</xdr:col>
      <xdr:colOff>2282407</xdr:colOff>
      <xdr:row>85</xdr:row>
      <xdr:rowOff>2589898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xmlns="" id="{4136172C-E12E-4958-A0BD-DC8E3B096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0663898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86</xdr:row>
      <xdr:rowOff>49890</xdr:rowOff>
    </xdr:from>
    <xdr:to>
      <xdr:col>1</xdr:col>
      <xdr:colOff>2282407</xdr:colOff>
      <xdr:row>86</xdr:row>
      <xdr:rowOff>2589890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xmlns="" id="{B28FBE2C-41D7-4A8F-8703-CE7EA1830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092787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87</xdr:row>
      <xdr:rowOff>49893</xdr:rowOff>
    </xdr:from>
    <xdr:to>
      <xdr:col>1</xdr:col>
      <xdr:colOff>2282407</xdr:colOff>
      <xdr:row>87</xdr:row>
      <xdr:rowOff>2589893</xdr:rowOff>
    </xdr:to>
    <xdr:pic>
      <xdr:nvPicPr>
        <xdr:cNvPr id="1247" name="Рисунок 1246">
          <a:extLst>
            <a:ext uri="{FF2B5EF4-FFF2-40B4-BE49-F238E27FC236}">
              <a16:creationId xmlns:a16="http://schemas.microsoft.com/office/drawing/2014/main" xmlns="" id="{8ABD1EA5-66A3-4D1A-B998-96230F458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119185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88</xdr:row>
      <xdr:rowOff>49896</xdr:rowOff>
    </xdr:from>
    <xdr:to>
      <xdr:col>1</xdr:col>
      <xdr:colOff>2282407</xdr:colOff>
      <xdr:row>88</xdr:row>
      <xdr:rowOff>2589896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xmlns="" id="{E4AF7F9D-1C87-4E79-ADBE-3E5917FF3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145583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89</xdr:row>
      <xdr:rowOff>49900</xdr:rowOff>
    </xdr:from>
    <xdr:to>
      <xdr:col>1</xdr:col>
      <xdr:colOff>2282407</xdr:colOff>
      <xdr:row>89</xdr:row>
      <xdr:rowOff>2589900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xmlns="" id="{1B3B350A-4B7E-44AF-8D02-5774F60ED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171981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90</xdr:row>
      <xdr:rowOff>49904</xdr:rowOff>
    </xdr:from>
    <xdr:to>
      <xdr:col>1</xdr:col>
      <xdr:colOff>2282407</xdr:colOff>
      <xdr:row>90</xdr:row>
      <xdr:rowOff>2589904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xmlns="" id="{441B15EB-D167-4852-88D7-2C01C1C30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1983791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91</xdr:row>
      <xdr:rowOff>49882</xdr:rowOff>
    </xdr:from>
    <xdr:to>
      <xdr:col>1</xdr:col>
      <xdr:colOff>2282407</xdr:colOff>
      <xdr:row>91</xdr:row>
      <xdr:rowOff>2589882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xmlns="" id="{724C9E74-2CDD-45A8-86B8-34E84A0A5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224776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92</xdr:row>
      <xdr:rowOff>49885</xdr:rowOff>
    </xdr:from>
    <xdr:to>
      <xdr:col>1</xdr:col>
      <xdr:colOff>2282407</xdr:colOff>
      <xdr:row>92</xdr:row>
      <xdr:rowOff>2589885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xmlns="" id="{013A826E-B51C-46B1-80FF-ED5567B57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251174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93</xdr:row>
      <xdr:rowOff>49890</xdr:rowOff>
    </xdr:from>
    <xdr:to>
      <xdr:col>1</xdr:col>
      <xdr:colOff>2282407</xdr:colOff>
      <xdr:row>93</xdr:row>
      <xdr:rowOff>2589890</xdr:rowOff>
    </xdr:to>
    <xdr:pic>
      <xdr:nvPicPr>
        <xdr:cNvPr id="1259" name="Рисунок 1258">
          <a:extLst>
            <a:ext uri="{FF2B5EF4-FFF2-40B4-BE49-F238E27FC236}">
              <a16:creationId xmlns:a16="http://schemas.microsoft.com/office/drawing/2014/main" xmlns="" id="{26754799-5B89-491C-8970-5874EB304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277572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94</xdr:row>
      <xdr:rowOff>47164</xdr:rowOff>
    </xdr:from>
    <xdr:to>
      <xdr:col>1</xdr:col>
      <xdr:colOff>2282407</xdr:colOff>
      <xdr:row>95</xdr:row>
      <xdr:rowOff>1269992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xmlns="" id="{2E7B4EEF-F753-4B7C-9DD4-603BCFC91A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3039432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96</xdr:row>
      <xdr:rowOff>49882</xdr:rowOff>
    </xdr:from>
    <xdr:to>
      <xdr:col>1</xdr:col>
      <xdr:colOff>2282407</xdr:colOff>
      <xdr:row>96</xdr:row>
      <xdr:rowOff>2589882</xdr:rowOff>
    </xdr:to>
    <xdr:pic>
      <xdr:nvPicPr>
        <xdr:cNvPr id="1263" name="Рисунок 1262">
          <a:extLst>
            <a:ext uri="{FF2B5EF4-FFF2-40B4-BE49-F238E27FC236}">
              <a16:creationId xmlns:a16="http://schemas.microsoft.com/office/drawing/2014/main" xmlns="" id="{6DCF243D-CCE5-4DDE-B46A-0A0CF8A4C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330313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97</xdr:row>
      <xdr:rowOff>49885</xdr:rowOff>
    </xdr:from>
    <xdr:to>
      <xdr:col>1</xdr:col>
      <xdr:colOff>2282407</xdr:colOff>
      <xdr:row>97</xdr:row>
      <xdr:rowOff>2589885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xmlns="" id="{1C48D12A-24C0-4353-A393-3E799FD73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356711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98</xdr:row>
      <xdr:rowOff>49890</xdr:rowOff>
    </xdr:from>
    <xdr:to>
      <xdr:col>1</xdr:col>
      <xdr:colOff>2282407</xdr:colOff>
      <xdr:row>98</xdr:row>
      <xdr:rowOff>2589890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xmlns="" id="{AD99A212-AC0C-49D1-A6D4-5CA02086D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383109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99</xdr:row>
      <xdr:rowOff>49893</xdr:rowOff>
    </xdr:from>
    <xdr:to>
      <xdr:col>1</xdr:col>
      <xdr:colOff>2282407</xdr:colOff>
      <xdr:row>99</xdr:row>
      <xdr:rowOff>2589893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xmlns="" id="{E0159868-07AE-49FC-8F8B-365CF67E5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409507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100</xdr:row>
      <xdr:rowOff>49896</xdr:rowOff>
    </xdr:from>
    <xdr:to>
      <xdr:col>1</xdr:col>
      <xdr:colOff>2282407</xdr:colOff>
      <xdr:row>100</xdr:row>
      <xdr:rowOff>2589896</xdr:rowOff>
    </xdr:to>
    <xdr:pic>
      <xdr:nvPicPr>
        <xdr:cNvPr id="1271" name="Рисунок 1270">
          <a:extLst>
            <a:ext uri="{FF2B5EF4-FFF2-40B4-BE49-F238E27FC236}">
              <a16:creationId xmlns:a16="http://schemas.microsoft.com/office/drawing/2014/main" xmlns="" id="{77CCB80F-36BA-4215-978E-63124CD94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435905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101</xdr:row>
      <xdr:rowOff>49900</xdr:rowOff>
    </xdr:from>
    <xdr:to>
      <xdr:col>1</xdr:col>
      <xdr:colOff>2282407</xdr:colOff>
      <xdr:row>101</xdr:row>
      <xdr:rowOff>2589900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xmlns="" id="{01B1565C-7E85-45CF-8989-1405A939A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462303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102</xdr:row>
      <xdr:rowOff>49904</xdr:rowOff>
    </xdr:from>
    <xdr:to>
      <xdr:col>1</xdr:col>
      <xdr:colOff>2282407</xdr:colOff>
      <xdr:row>102</xdr:row>
      <xdr:rowOff>2589904</xdr:rowOff>
    </xdr:to>
    <xdr:pic>
      <xdr:nvPicPr>
        <xdr:cNvPr id="1275" name="Рисунок 1274">
          <a:extLst>
            <a:ext uri="{FF2B5EF4-FFF2-40B4-BE49-F238E27FC236}">
              <a16:creationId xmlns:a16="http://schemas.microsoft.com/office/drawing/2014/main" xmlns="" id="{80BD97AB-0525-444C-BFF0-94AF2FCE1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4887011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103</xdr:row>
      <xdr:rowOff>49882</xdr:rowOff>
    </xdr:from>
    <xdr:to>
      <xdr:col>1</xdr:col>
      <xdr:colOff>2282407</xdr:colOff>
      <xdr:row>103</xdr:row>
      <xdr:rowOff>2589882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xmlns="" id="{C4E16230-9702-46E2-8EB4-0A479C9E9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515098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104</xdr:row>
      <xdr:rowOff>49885</xdr:rowOff>
    </xdr:from>
    <xdr:to>
      <xdr:col>1</xdr:col>
      <xdr:colOff>2282407</xdr:colOff>
      <xdr:row>104</xdr:row>
      <xdr:rowOff>2589885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xmlns="" id="{A68E67C8-6C83-4F2A-8A5D-F615C8551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541496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105</xdr:row>
      <xdr:rowOff>49890</xdr:rowOff>
    </xdr:from>
    <xdr:to>
      <xdr:col>1</xdr:col>
      <xdr:colOff>2282407</xdr:colOff>
      <xdr:row>105</xdr:row>
      <xdr:rowOff>2589890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xmlns="" id="{841B7B93-8249-4C36-B1F5-752AD5CD2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567894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106</xdr:row>
      <xdr:rowOff>49893</xdr:rowOff>
    </xdr:from>
    <xdr:to>
      <xdr:col>1</xdr:col>
      <xdr:colOff>2282407</xdr:colOff>
      <xdr:row>106</xdr:row>
      <xdr:rowOff>2589893</xdr:rowOff>
    </xdr:to>
    <xdr:pic>
      <xdr:nvPicPr>
        <xdr:cNvPr id="1283" name="Рисунок 1282">
          <a:extLst>
            <a:ext uri="{FF2B5EF4-FFF2-40B4-BE49-F238E27FC236}">
              <a16:creationId xmlns:a16="http://schemas.microsoft.com/office/drawing/2014/main" xmlns="" id="{6789A302-7AB0-40A4-AAF1-7F16E8D88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594292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107</xdr:row>
      <xdr:rowOff>49896</xdr:rowOff>
    </xdr:from>
    <xdr:to>
      <xdr:col>1</xdr:col>
      <xdr:colOff>2282407</xdr:colOff>
      <xdr:row>107</xdr:row>
      <xdr:rowOff>2589896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xmlns="" id="{A1BD4A94-8440-477C-9C01-17C51F867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620690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108</xdr:row>
      <xdr:rowOff>49900</xdr:rowOff>
    </xdr:from>
    <xdr:to>
      <xdr:col>1</xdr:col>
      <xdr:colOff>2282407</xdr:colOff>
      <xdr:row>108</xdr:row>
      <xdr:rowOff>2589900</xdr:rowOff>
    </xdr:to>
    <xdr:pic>
      <xdr:nvPicPr>
        <xdr:cNvPr id="1287" name="Рисунок 1286">
          <a:extLst>
            <a:ext uri="{FF2B5EF4-FFF2-40B4-BE49-F238E27FC236}">
              <a16:creationId xmlns:a16="http://schemas.microsoft.com/office/drawing/2014/main" xmlns="" id="{AA03B576-CF77-452A-8511-2456D7AF8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647088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109</xdr:row>
      <xdr:rowOff>49904</xdr:rowOff>
    </xdr:from>
    <xdr:to>
      <xdr:col>1</xdr:col>
      <xdr:colOff>2282407</xdr:colOff>
      <xdr:row>109</xdr:row>
      <xdr:rowOff>2589904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xmlns="" id="{D71766EA-176C-48DA-9C0A-07AF43B17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6734861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110</xdr:row>
      <xdr:rowOff>44450</xdr:rowOff>
    </xdr:from>
    <xdr:to>
      <xdr:col>1</xdr:col>
      <xdr:colOff>2282407</xdr:colOff>
      <xdr:row>112</xdr:row>
      <xdr:rowOff>831850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xmlns="" id="{ADB73820-7AE6-4EC8-A74E-EB2F28682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699829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113</xdr:row>
      <xdr:rowOff>49882</xdr:rowOff>
    </xdr:from>
    <xdr:to>
      <xdr:col>1</xdr:col>
      <xdr:colOff>2282407</xdr:colOff>
      <xdr:row>113</xdr:row>
      <xdr:rowOff>2589882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xmlns="" id="{98C4A40D-8EC3-438F-9FAE-6BA56B1B9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726172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114</xdr:row>
      <xdr:rowOff>47182</xdr:rowOff>
    </xdr:from>
    <xdr:to>
      <xdr:col>1</xdr:col>
      <xdr:colOff>2282407</xdr:colOff>
      <xdr:row>115</xdr:row>
      <xdr:rowOff>1270011</xdr:rowOff>
    </xdr:to>
    <xdr:pic>
      <xdr:nvPicPr>
        <xdr:cNvPr id="1295" name="Рисунок 1294">
          <a:extLst>
            <a:ext uri="{FF2B5EF4-FFF2-40B4-BE49-F238E27FC236}">
              <a16:creationId xmlns:a16="http://schemas.microsoft.com/office/drawing/2014/main" xmlns="" id="{FDA7ADF4-337B-4404-AEC8-BEB42BE75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7525436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116</xdr:row>
      <xdr:rowOff>49900</xdr:rowOff>
    </xdr:from>
    <xdr:to>
      <xdr:col>1</xdr:col>
      <xdr:colOff>2282407</xdr:colOff>
      <xdr:row>116</xdr:row>
      <xdr:rowOff>2589900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xmlns="" id="{F0F799D4-1114-4592-97F1-A99CE640E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778914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117</xdr:row>
      <xdr:rowOff>49904</xdr:rowOff>
    </xdr:from>
    <xdr:to>
      <xdr:col>1</xdr:col>
      <xdr:colOff>2282407</xdr:colOff>
      <xdr:row>117</xdr:row>
      <xdr:rowOff>2589904</xdr:rowOff>
    </xdr:to>
    <xdr:pic>
      <xdr:nvPicPr>
        <xdr:cNvPr id="1299" name="Рисунок 1298">
          <a:extLst>
            <a:ext uri="{FF2B5EF4-FFF2-40B4-BE49-F238E27FC236}">
              <a16:creationId xmlns:a16="http://schemas.microsoft.com/office/drawing/2014/main" xmlns="" id="{4C4A644B-D1CE-457D-8FBD-6DE425443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8053121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118</xdr:row>
      <xdr:rowOff>49882</xdr:rowOff>
    </xdr:from>
    <xdr:to>
      <xdr:col>1</xdr:col>
      <xdr:colOff>2282407</xdr:colOff>
      <xdr:row>118</xdr:row>
      <xdr:rowOff>2589882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xmlns="" id="{BE7E88ED-34A6-4123-8274-0015B2560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831709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119</xdr:row>
      <xdr:rowOff>49885</xdr:rowOff>
    </xdr:from>
    <xdr:to>
      <xdr:col>1</xdr:col>
      <xdr:colOff>2282407</xdr:colOff>
      <xdr:row>119</xdr:row>
      <xdr:rowOff>2589885</xdr:rowOff>
    </xdr:to>
    <xdr:pic>
      <xdr:nvPicPr>
        <xdr:cNvPr id="1303" name="Рисунок 1302">
          <a:extLst>
            <a:ext uri="{FF2B5EF4-FFF2-40B4-BE49-F238E27FC236}">
              <a16:creationId xmlns:a16="http://schemas.microsoft.com/office/drawing/2014/main" xmlns="" id="{673BAABB-EEB4-4CBD-97B7-7BDDA1F5B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858107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120</xdr:row>
      <xdr:rowOff>49890</xdr:rowOff>
    </xdr:from>
    <xdr:to>
      <xdr:col>1</xdr:col>
      <xdr:colOff>2282407</xdr:colOff>
      <xdr:row>120</xdr:row>
      <xdr:rowOff>2589890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xmlns="" id="{C73CDC77-2D43-450D-BFCF-5950B93A4F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884505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121</xdr:row>
      <xdr:rowOff>47164</xdr:rowOff>
    </xdr:from>
    <xdr:to>
      <xdr:col>1</xdr:col>
      <xdr:colOff>2282407</xdr:colOff>
      <xdr:row>122</xdr:row>
      <xdr:rowOff>1269992</xdr:rowOff>
    </xdr:to>
    <xdr:pic>
      <xdr:nvPicPr>
        <xdr:cNvPr id="1307" name="Рисунок 1306">
          <a:extLst>
            <a:ext uri="{FF2B5EF4-FFF2-40B4-BE49-F238E27FC236}">
              <a16:creationId xmlns:a16="http://schemas.microsoft.com/office/drawing/2014/main" xmlns="" id="{461754BA-8A8F-4AD1-B632-99DB034AF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29108762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252791</xdr:colOff>
      <xdr:row>123</xdr:row>
      <xdr:rowOff>47179</xdr:rowOff>
    </xdr:from>
    <xdr:to>
      <xdr:col>1</xdr:col>
      <xdr:colOff>2272696</xdr:colOff>
      <xdr:row>124</xdr:row>
      <xdr:rowOff>1270008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xmlns="" id="{FEB92442-3660-41F9-AB6D-A60B9AF88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705" y="293721979"/>
          <a:ext cx="2019905" cy="2540000"/>
        </a:xfrm>
        <a:prstGeom prst="rect">
          <a:avLst/>
        </a:prstGeom>
      </xdr:spPr>
    </xdr:pic>
    <xdr:clientData/>
  </xdr:twoCellAnchor>
  <xdr:twoCellAnchor>
    <xdr:from>
      <xdr:col>1</xdr:col>
      <xdr:colOff>252791</xdr:colOff>
      <xdr:row>125</xdr:row>
      <xdr:rowOff>49896</xdr:rowOff>
    </xdr:from>
    <xdr:to>
      <xdr:col>1</xdr:col>
      <xdr:colOff>2272696</xdr:colOff>
      <xdr:row>125</xdr:row>
      <xdr:rowOff>2589896</xdr:rowOff>
    </xdr:to>
    <xdr:pic>
      <xdr:nvPicPr>
        <xdr:cNvPr id="1311" name="Рисунок 1310">
          <a:extLst>
            <a:ext uri="{FF2B5EF4-FFF2-40B4-BE49-F238E27FC236}">
              <a16:creationId xmlns:a16="http://schemas.microsoft.com/office/drawing/2014/main" xmlns="" id="{FE6FCF53-D8BA-41B5-AF54-3C38F66C4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705" y="296359039"/>
          <a:ext cx="2019905" cy="2540000"/>
        </a:xfrm>
        <a:prstGeom prst="rect">
          <a:avLst/>
        </a:prstGeom>
      </xdr:spPr>
    </xdr:pic>
    <xdr:clientData/>
  </xdr:twoCellAnchor>
  <xdr:twoCellAnchor>
    <xdr:from>
      <xdr:col>1</xdr:col>
      <xdr:colOff>252791</xdr:colOff>
      <xdr:row>126</xdr:row>
      <xdr:rowOff>49900</xdr:rowOff>
    </xdr:from>
    <xdr:to>
      <xdr:col>1</xdr:col>
      <xdr:colOff>2272696</xdr:colOff>
      <xdr:row>126</xdr:row>
      <xdr:rowOff>2589900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xmlns="" id="{AC069AB6-8D1D-46FE-9A91-A1437FBC1C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705" y="298998829"/>
          <a:ext cx="2019905" cy="2540000"/>
        </a:xfrm>
        <a:prstGeom prst="rect">
          <a:avLst/>
        </a:prstGeom>
      </xdr:spPr>
    </xdr:pic>
    <xdr:clientData/>
  </xdr:twoCellAnchor>
  <xdr:twoCellAnchor>
    <xdr:from>
      <xdr:col>1</xdr:col>
      <xdr:colOff>252791</xdr:colOff>
      <xdr:row>127</xdr:row>
      <xdr:rowOff>49904</xdr:rowOff>
    </xdr:from>
    <xdr:to>
      <xdr:col>1</xdr:col>
      <xdr:colOff>2272696</xdr:colOff>
      <xdr:row>127</xdr:row>
      <xdr:rowOff>2589904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xmlns="" id="{E7554770-3876-4554-ADF3-0E480AC04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705" y="301638618"/>
          <a:ext cx="2019905" cy="2540000"/>
        </a:xfrm>
        <a:prstGeom prst="rect">
          <a:avLst/>
        </a:prstGeom>
      </xdr:spPr>
    </xdr:pic>
    <xdr:clientData/>
  </xdr:twoCellAnchor>
  <xdr:twoCellAnchor>
    <xdr:from>
      <xdr:col>1</xdr:col>
      <xdr:colOff>252791</xdr:colOff>
      <xdr:row>128</xdr:row>
      <xdr:rowOff>49882</xdr:rowOff>
    </xdr:from>
    <xdr:to>
      <xdr:col>1</xdr:col>
      <xdr:colOff>2272696</xdr:colOff>
      <xdr:row>128</xdr:row>
      <xdr:rowOff>2589882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xmlns="" id="{2328EE20-1663-4DAE-BAE6-56620C18C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705" y="304278382"/>
          <a:ext cx="2019905" cy="2540000"/>
        </a:xfrm>
        <a:prstGeom prst="rect">
          <a:avLst/>
        </a:prstGeom>
      </xdr:spPr>
    </xdr:pic>
    <xdr:clientData/>
  </xdr:twoCellAnchor>
  <xdr:twoCellAnchor>
    <xdr:from>
      <xdr:col>1</xdr:col>
      <xdr:colOff>252791</xdr:colOff>
      <xdr:row>129</xdr:row>
      <xdr:rowOff>49885</xdr:rowOff>
    </xdr:from>
    <xdr:to>
      <xdr:col>1</xdr:col>
      <xdr:colOff>2272696</xdr:colOff>
      <xdr:row>129</xdr:row>
      <xdr:rowOff>2589885</xdr:rowOff>
    </xdr:to>
    <xdr:pic>
      <xdr:nvPicPr>
        <xdr:cNvPr id="1319" name="Рисунок 1318">
          <a:extLst>
            <a:ext uri="{FF2B5EF4-FFF2-40B4-BE49-F238E27FC236}">
              <a16:creationId xmlns:a16="http://schemas.microsoft.com/office/drawing/2014/main" xmlns="" id="{C4AFE7B8-9BCC-494A-86E9-384B64862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705" y="306918171"/>
          <a:ext cx="2019905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130</xdr:row>
      <xdr:rowOff>49890</xdr:rowOff>
    </xdr:from>
    <xdr:to>
      <xdr:col>1</xdr:col>
      <xdr:colOff>2282407</xdr:colOff>
      <xdr:row>130</xdr:row>
      <xdr:rowOff>2589890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xmlns="" id="{060F749B-AA3D-4410-A147-13F22F439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095579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131</xdr:row>
      <xdr:rowOff>49893</xdr:rowOff>
    </xdr:from>
    <xdr:to>
      <xdr:col>1</xdr:col>
      <xdr:colOff>2282407</xdr:colOff>
      <xdr:row>131</xdr:row>
      <xdr:rowOff>2589893</xdr:rowOff>
    </xdr:to>
    <xdr:pic>
      <xdr:nvPicPr>
        <xdr:cNvPr id="1323" name="Рисунок 1322">
          <a:extLst>
            <a:ext uri="{FF2B5EF4-FFF2-40B4-BE49-F238E27FC236}">
              <a16:creationId xmlns:a16="http://schemas.microsoft.com/office/drawing/2014/main" xmlns="" id="{B0A127B9-0C89-4C45-906F-AFD552254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121977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132</xdr:row>
      <xdr:rowOff>49896</xdr:rowOff>
    </xdr:from>
    <xdr:to>
      <xdr:col>1</xdr:col>
      <xdr:colOff>2282407</xdr:colOff>
      <xdr:row>132</xdr:row>
      <xdr:rowOff>2589896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xmlns="" id="{C946AD8B-1A20-4EDB-AF2D-18B1769762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148375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133</xdr:row>
      <xdr:rowOff>49900</xdr:rowOff>
    </xdr:from>
    <xdr:to>
      <xdr:col>1</xdr:col>
      <xdr:colOff>2282407</xdr:colOff>
      <xdr:row>133</xdr:row>
      <xdr:rowOff>2589900</xdr:rowOff>
    </xdr:to>
    <xdr:pic>
      <xdr:nvPicPr>
        <xdr:cNvPr id="1327" name="Рисунок 1326">
          <a:extLst>
            <a:ext uri="{FF2B5EF4-FFF2-40B4-BE49-F238E27FC236}">
              <a16:creationId xmlns:a16="http://schemas.microsoft.com/office/drawing/2014/main" xmlns="" id="{67018606-A9F8-4F3B-A2A7-4EFFDDDBA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174773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135</xdr:row>
      <xdr:rowOff>49885</xdr:rowOff>
    </xdr:from>
    <xdr:to>
      <xdr:col>1</xdr:col>
      <xdr:colOff>2282407</xdr:colOff>
      <xdr:row>135</xdr:row>
      <xdr:rowOff>2589885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xmlns="" id="{9E8A6347-6171-4834-9A87-17DC730E9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203293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136</xdr:row>
      <xdr:rowOff>49890</xdr:rowOff>
    </xdr:from>
    <xdr:to>
      <xdr:col>1</xdr:col>
      <xdr:colOff>2282407</xdr:colOff>
      <xdr:row>136</xdr:row>
      <xdr:rowOff>2589890</xdr:rowOff>
    </xdr:to>
    <xdr:pic>
      <xdr:nvPicPr>
        <xdr:cNvPr id="1331" name="Рисунок 1330">
          <a:extLst>
            <a:ext uri="{FF2B5EF4-FFF2-40B4-BE49-F238E27FC236}">
              <a16:creationId xmlns:a16="http://schemas.microsoft.com/office/drawing/2014/main" xmlns="" id="{CE1D59C1-BC32-409A-9316-4A2459393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229691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137</xdr:row>
      <xdr:rowOff>47164</xdr:rowOff>
    </xdr:from>
    <xdr:to>
      <xdr:col>1</xdr:col>
      <xdr:colOff>2282407</xdr:colOff>
      <xdr:row>140</xdr:row>
      <xdr:rowOff>611407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xmlns="" id="{498DB40C-FD88-477C-B9D6-B2F68646D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2560622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141</xdr:row>
      <xdr:rowOff>49882</xdr:rowOff>
    </xdr:from>
    <xdr:to>
      <xdr:col>1</xdr:col>
      <xdr:colOff>2282407</xdr:colOff>
      <xdr:row>141</xdr:row>
      <xdr:rowOff>2589882</xdr:rowOff>
    </xdr:to>
    <xdr:pic>
      <xdr:nvPicPr>
        <xdr:cNvPr id="1335" name="Рисунок 1334">
          <a:extLst>
            <a:ext uri="{FF2B5EF4-FFF2-40B4-BE49-F238E27FC236}">
              <a16:creationId xmlns:a16="http://schemas.microsoft.com/office/drawing/2014/main" xmlns="" id="{18BE5985-C1D3-4858-AF7C-9A7FEB7E3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282432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142</xdr:row>
      <xdr:rowOff>49885</xdr:rowOff>
    </xdr:from>
    <xdr:to>
      <xdr:col>1</xdr:col>
      <xdr:colOff>2282407</xdr:colOff>
      <xdr:row>142</xdr:row>
      <xdr:rowOff>2589885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xmlns="" id="{656BD26C-EC58-4C70-A70F-B5ABD14C6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30883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143</xdr:row>
      <xdr:rowOff>49890</xdr:rowOff>
    </xdr:from>
    <xdr:to>
      <xdr:col>1</xdr:col>
      <xdr:colOff>2282407</xdr:colOff>
      <xdr:row>143</xdr:row>
      <xdr:rowOff>2589890</xdr:rowOff>
    </xdr:to>
    <xdr:pic>
      <xdr:nvPicPr>
        <xdr:cNvPr id="1339" name="Рисунок 1338">
          <a:extLst>
            <a:ext uri="{FF2B5EF4-FFF2-40B4-BE49-F238E27FC236}">
              <a16:creationId xmlns:a16="http://schemas.microsoft.com/office/drawing/2014/main" xmlns="" id="{909F3109-C821-46C9-A2FF-622598430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335228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144</xdr:row>
      <xdr:rowOff>49893</xdr:rowOff>
    </xdr:from>
    <xdr:to>
      <xdr:col>1</xdr:col>
      <xdr:colOff>2282407</xdr:colOff>
      <xdr:row>144</xdr:row>
      <xdr:rowOff>2589893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xmlns="" id="{05973655-CB9D-4C00-A078-9033D99C9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36162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145</xdr:row>
      <xdr:rowOff>49896</xdr:rowOff>
    </xdr:from>
    <xdr:to>
      <xdr:col>1</xdr:col>
      <xdr:colOff>2282407</xdr:colOff>
      <xdr:row>145</xdr:row>
      <xdr:rowOff>2589896</xdr:rowOff>
    </xdr:to>
    <xdr:pic>
      <xdr:nvPicPr>
        <xdr:cNvPr id="1343" name="Рисунок 1342">
          <a:extLst>
            <a:ext uri="{FF2B5EF4-FFF2-40B4-BE49-F238E27FC236}">
              <a16:creationId xmlns:a16="http://schemas.microsoft.com/office/drawing/2014/main" xmlns="" id="{34FAD226-6A0D-4740-A0F9-055ACA189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388024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146</xdr:row>
      <xdr:rowOff>49900</xdr:rowOff>
    </xdr:from>
    <xdr:to>
      <xdr:col>1</xdr:col>
      <xdr:colOff>2282407</xdr:colOff>
      <xdr:row>146</xdr:row>
      <xdr:rowOff>2589900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xmlns="" id="{4B5E9D6B-E47D-4552-B6AD-E20EFF615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41442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147</xdr:row>
      <xdr:rowOff>49904</xdr:rowOff>
    </xdr:from>
    <xdr:to>
      <xdr:col>1</xdr:col>
      <xdr:colOff>2282407</xdr:colOff>
      <xdr:row>147</xdr:row>
      <xdr:rowOff>2589904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xmlns="" id="{10A9B341-6927-4BDA-A2C7-125079D19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4408201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148</xdr:row>
      <xdr:rowOff>49882</xdr:rowOff>
    </xdr:from>
    <xdr:to>
      <xdr:col>1</xdr:col>
      <xdr:colOff>2282407</xdr:colOff>
      <xdr:row>148</xdr:row>
      <xdr:rowOff>2589882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xmlns="" id="{72FA1DCD-503B-4108-94EF-786DC405C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467217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149</xdr:row>
      <xdr:rowOff>49885</xdr:rowOff>
    </xdr:from>
    <xdr:to>
      <xdr:col>1</xdr:col>
      <xdr:colOff>2282407</xdr:colOff>
      <xdr:row>149</xdr:row>
      <xdr:rowOff>2589885</xdr:rowOff>
    </xdr:to>
    <xdr:pic>
      <xdr:nvPicPr>
        <xdr:cNvPr id="1351" name="Рисунок 1350">
          <a:extLst>
            <a:ext uri="{FF2B5EF4-FFF2-40B4-BE49-F238E27FC236}">
              <a16:creationId xmlns:a16="http://schemas.microsoft.com/office/drawing/2014/main" xmlns="" id="{955C5C55-BE95-49C5-A516-7BB07C88B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49361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150</xdr:row>
      <xdr:rowOff>49890</xdr:rowOff>
    </xdr:from>
    <xdr:to>
      <xdr:col>1</xdr:col>
      <xdr:colOff>2282407</xdr:colOff>
      <xdr:row>150</xdr:row>
      <xdr:rowOff>2589890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xmlns="" id="{DF592C83-2D19-474F-87FB-9117D707E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520013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252791</xdr:colOff>
      <xdr:row>151</xdr:row>
      <xdr:rowOff>49893</xdr:rowOff>
    </xdr:from>
    <xdr:to>
      <xdr:col>1</xdr:col>
      <xdr:colOff>2272696</xdr:colOff>
      <xdr:row>151</xdr:row>
      <xdr:rowOff>2589893</xdr:rowOff>
    </xdr:to>
    <xdr:pic>
      <xdr:nvPicPr>
        <xdr:cNvPr id="1355" name="Рисунок 1354">
          <a:extLst>
            <a:ext uri="{FF2B5EF4-FFF2-40B4-BE49-F238E27FC236}">
              <a16:creationId xmlns:a16="http://schemas.microsoft.com/office/drawing/2014/main" xmlns="" id="{B12D68AD-42F1-4388-B91E-84D8F7E62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705" y="354641150"/>
          <a:ext cx="2019905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152</xdr:row>
      <xdr:rowOff>49896</xdr:rowOff>
    </xdr:from>
    <xdr:to>
      <xdr:col>1</xdr:col>
      <xdr:colOff>2282407</xdr:colOff>
      <xdr:row>152</xdr:row>
      <xdr:rowOff>2589896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xmlns="" id="{B79BE5E4-42F9-4D2A-AA5F-BB27791EC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572809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153</xdr:row>
      <xdr:rowOff>49900</xdr:rowOff>
    </xdr:from>
    <xdr:to>
      <xdr:col>1</xdr:col>
      <xdr:colOff>2282407</xdr:colOff>
      <xdr:row>153</xdr:row>
      <xdr:rowOff>2589900</xdr:rowOff>
    </xdr:to>
    <xdr:pic>
      <xdr:nvPicPr>
        <xdr:cNvPr id="1359" name="Рисунок 1358">
          <a:extLst>
            <a:ext uri="{FF2B5EF4-FFF2-40B4-BE49-F238E27FC236}">
              <a16:creationId xmlns:a16="http://schemas.microsoft.com/office/drawing/2014/main" xmlns="" id="{B41A5C7F-9274-426F-B8C2-6E0C1DC9F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59920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154</xdr:row>
      <xdr:rowOff>49904</xdr:rowOff>
    </xdr:from>
    <xdr:to>
      <xdr:col>1</xdr:col>
      <xdr:colOff>2282407</xdr:colOff>
      <xdr:row>154</xdr:row>
      <xdr:rowOff>2589904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xmlns="" id="{6A1C6E2B-1326-4AA5-9C55-FE852D7BC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6256051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155</xdr:row>
      <xdr:rowOff>49882</xdr:rowOff>
    </xdr:from>
    <xdr:to>
      <xdr:col>1</xdr:col>
      <xdr:colOff>2282407</xdr:colOff>
      <xdr:row>155</xdr:row>
      <xdr:rowOff>2589882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xmlns="" id="{630ABFFC-F1B0-46B6-829F-ADE244954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652002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156</xdr:row>
      <xdr:rowOff>49885</xdr:rowOff>
    </xdr:from>
    <xdr:to>
      <xdr:col>1</xdr:col>
      <xdr:colOff>2282407</xdr:colOff>
      <xdr:row>156</xdr:row>
      <xdr:rowOff>2589885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xmlns="" id="{434DEBDD-B019-4162-A73D-13B68544A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67840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157</xdr:row>
      <xdr:rowOff>49890</xdr:rowOff>
    </xdr:from>
    <xdr:to>
      <xdr:col>1</xdr:col>
      <xdr:colOff>2282407</xdr:colOff>
      <xdr:row>157</xdr:row>
      <xdr:rowOff>2589890</xdr:rowOff>
    </xdr:to>
    <xdr:pic>
      <xdr:nvPicPr>
        <xdr:cNvPr id="1367" name="Рисунок 1366">
          <a:extLst>
            <a:ext uri="{FF2B5EF4-FFF2-40B4-BE49-F238E27FC236}">
              <a16:creationId xmlns:a16="http://schemas.microsoft.com/office/drawing/2014/main" xmlns="" id="{DEC53F0F-829C-4644-B512-185FDCD02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704798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158</xdr:row>
      <xdr:rowOff>49893</xdr:rowOff>
    </xdr:from>
    <xdr:to>
      <xdr:col>1</xdr:col>
      <xdr:colOff>2282407</xdr:colOff>
      <xdr:row>158</xdr:row>
      <xdr:rowOff>2589893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xmlns="" id="{80122CCC-641A-4BD4-922E-2C662C72F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73119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159</xdr:row>
      <xdr:rowOff>49896</xdr:rowOff>
    </xdr:from>
    <xdr:to>
      <xdr:col>1</xdr:col>
      <xdr:colOff>2282407</xdr:colOff>
      <xdr:row>159</xdr:row>
      <xdr:rowOff>2589896</xdr:rowOff>
    </xdr:to>
    <xdr:pic>
      <xdr:nvPicPr>
        <xdr:cNvPr id="1371" name="Рисунок 1370">
          <a:extLst>
            <a:ext uri="{FF2B5EF4-FFF2-40B4-BE49-F238E27FC236}">
              <a16:creationId xmlns:a16="http://schemas.microsoft.com/office/drawing/2014/main" xmlns="" id="{0B70EAA2-3D52-4DD6-A179-4DD2098D9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757594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160</xdr:row>
      <xdr:rowOff>49900</xdr:rowOff>
    </xdr:from>
    <xdr:to>
      <xdr:col>1</xdr:col>
      <xdr:colOff>2282407</xdr:colOff>
      <xdr:row>160</xdr:row>
      <xdr:rowOff>2589900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xmlns="" id="{17B8CF0E-7304-4A9B-9E93-A1135983A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78399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161</xdr:row>
      <xdr:rowOff>49904</xdr:rowOff>
    </xdr:from>
    <xdr:to>
      <xdr:col>1</xdr:col>
      <xdr:colOff>2282407</xdr:colOff>
      <xdr:row>161</xdr:row>
      <xdr:rowOff>2589904</xdr:rowOff>
    </xdr:to>
    <xdr:pic>
      <xdr:nvPicPr>
        <xdr:cNvPr id="1375" name="Рисунок 1374">
          <a:extLst>
            <a:ext uri="{FF2B5EF4-FFF2-40B4-BE49-F238E27FC236}">
              <a16:creationId xmlns:a16="http://schemas.microsoft.com/office/drawing/2014/main" xmlns="" id="{3174D982-ADF2-4A35-A084-08C4CCE1B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8103901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162</xdr:row>
      <xdr:rowOff>49882</xdr:rowOff>
    </xdr:from>
    <xdr:to>
      <xdr:col>1</xdr:col>
      <xdr:colOff>2282407</xdr:colOff>
      <xdr:row>162</xdr:row>
      <xdr:rowOff>2589882</xdr:rowOff>
    </xdr:to>
    <xdr:pic>
      <xdr:nvPicPr>
        <xdr:cNvPr id="1377" name="Рисунок 1376">
          <a:extLst>
            <a:ext uri="{FF2B5EF4-FFF2-40B4-BE49-F238E27FC236}">
              <a16:creationId xmlns:a16="http://schemas.microsoft.com/office/drawing/2014/main" xmlns="" id="{087CEBDB-AEF7-4886-ACA8-82D6B4382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836787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163</xdr:row>
      <xdr:rowOff>49885</xdr:rowOff>
    </xdr:from>
    <xdr:to>
      <xdr:col>1</xdr:col>
      <xdr:colOff>2282407</xdr:colOff>
      <xdr:row>163</xdr:row>
      <xdr:rowOff>2589885</xdr:rowOff>
    </xdr:to>
    <xdr:pic>
      <xdr:nvPicPr>
        <xdr:cNvPr id="1379" name="Рисунок 1378">
          <a:extLst>
            <a:ext uri="{FF2B5EF4-FFF2-40B4-BE49-F238E27FC236}">
              <a16:creationId xmlns:a16="http://schemas.microsoft.com/office/drawing/2014/main" xmlns="" id="{654E491F-3CE6-4C84-8660-DD23E4598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86318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164</xdr:row>
      <xdr:rowOff>49890</xdr:rowOff>
    </xdr:from>
    <xdr:to>
      <xdr:col>1</xdr:col>
      <xdr:colOff>2282407</xdr:colOff>
      <xdr:row>164</xdr:row>
      <xdr:rowOff>2589890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xmlns="" id="{5C8FA9FE-C287-4CA9-92F8-B3F3A1067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889583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165</xdr:row>
      <xdr:rowOff>49893</xdr:rowOff>
    </xdr:from>
    <xdr:to>
      <xdr:col>1</xdr:col>
      <xdr:colOff>2282407</xdr:colOff>
      <xdr:row>165</xdr:row>
      <xdr:rowOff>2589893</xdr:rowOff>
    </xdr:to>
    <xdr:pic>
      <xdr:nvPicPr>
        <xdr:cNvPr id="1383" name="Рисунок 1382">
          <a:extLst>
            <a:ext uri="{FF2B5EF4-FFF2-40B4-BE49-F238E27FC236}">
              <a16:creationId xmlns:a16="http://schemas.microsoft.com/office/drawing/2014/main" xmlns="" id="{9892C55E-3BDD-4B38-9B22-DF750EE32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91598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166</xdr:row>
      <xdr:rowOff>49896</xdr:rowOff>
    </xdr:from>
    <xdr:to>
      <xdr:col>1</xdr:col>
      <xdr:colOff>2282407</xdr:colOff>
      <xdr:row>166</xdr:row>
      <xdr:rowOff>2589896</xdr:rowOff>
    </xdr:to>
    <xdr:pic>
      <xdr:nvPicPr>
        <xdr:cNvPr id="1385" name="Рисунок 1384">
          <a:extLst>
            <a:ext uri="{FF2B5EF4-FFF2-40B4-BE49-F238E27FC236}">
              <a16:creationId xmlns:a16="http://schemas.microsoft.com/office/drawing/2014/main" xmlns="" id="{BDFF5BF7-3006-4376-ADAE-5FC316533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942379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167</xdr:row>
      <xdr:rowOff>49900</xdr:rowOff>
    </xdr:from>
    <xdr:to>
      <xdr:col>1</xdr:col>
      <xdr:colOff>2282407</xdr:colOff>
      <xdr:row>167</xdr:row>
      <xdr:rowOff>2589900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xmlns="" id="{CD4FD3A1-DD26-4F38-8992-52DE049CC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96877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168</xdr:row>
      <xdr:rowOff>49904</xdr:rowOff>
    </xdr:from>
    <xdr:to>
      <xdr:col>1</xdr:col>
      <xdr:colOff>2282407</xdr:colOff>
      <xdr:row>168</xdr:row>
      <xdr:rowOff>2589904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xmlns="" id="{895674EC-8075-4CFA-9655-F2DA4F33F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399517518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169</xdr:row>
      <xdr:rowOff>49882</xdr:rowOff>
    </xdr:from>
    <xdr:to>
      <xdr:col>1</xdr:col>
      <xdr:colOff>2282407</xdr:colOff>
      <xdr:row>169</xdr:row>
      <xdr:rowOff>2589882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xmlns="" id="{C439E4E3-A512-43EB-9B32-FDD49779A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02157282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170</xdr:row>
      <xdr:rowOff>49885</xdr:rowOff>
    </xdr:from>
    <xdr:to>
      <xdr:col>1</xdr:col>
      <xdr:colOff>2282407</xdr:colOff>
      <xdr:row>174</xdr:row>
      <xdr:rowOff>478057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xmlns="" id="{C80941A9-9497-423C-B219-8F84832ED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04797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175</xdr:row>
      <xdr:rowOff>49890</xdr:rowOff>
    </xdr:from>
    <xdr:to>
      <xdr:col>1</xdr:col>
      <xdr:colOff>2282407</xdr:colOff>
      <xdr:row>175</xdr:row>
      <xdr:rowOff>2589890</xdr:rowOff>
    </xdr:to>
    <xdr:pic>
      <xdr:nvPicPr>
        <xdr:cNvPr id="1395" name="Рисунок 1394">
          <a:extLst>
            <a:ext uri="{FF2B5EF4-FFF2-40B4-BE49-F238E27FC236}">
              <a16:creationId xmlns:a16="http://schemas.microsoft.com/office/drawing/2014/main" xmlns="" id="{22A0778A-1054-482A-99D7-965BE79DE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0743686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176</xdr:row>
      <xdr:rowOff>49893</xdr:rowOff>
    </xdr:from>
    <xdr:to>
      <xdr:col>1</xdr:col>
      <xdr:colOff>2282407</xdr:colOff>
      <xdr:row>176</xdr:row>
      <xdr:rowOff>2589893</xdr:rowOff>
    </xdr:to>
    <xdr:pic>
      <xdr:nvPicPr>
        <xdr:cNvPr id="1397" name="Рисунок 1396">
          <a:extLst>
            <a:ext uri="{FF2B5EF4-FFF2-40B4-BE49-F238E27FC236}">
              <a16:creationId xmlns:a16="http://schemas.microsoft.com/office/drawing/2014/main" xmlns="" id="{00836FD7-62DC-4E39-A676-642F38E0D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10076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177</xdr:row>
      <xdr:rowOff>49896</xdr:rowOff>
    </xdr:from>
    <xdr:to>
      <xdr:col>1</xdr:col>
      <xdr:colOff>2282407</xdr:colOff>
      <xdr:row>177</xdr:row>
      <xdr:rowOff>2589896</xdr:rowOff>
    </xdr:to>
    <xdr:pic>
      <xdr:nvPicPr>
        <xdr:cNvPr id="1399" name="Рисунок 1398">
          <a:extLst>
            <a:ext uri="{FF2B5EF4-FFF2-40B4-BE49-F238E27FC236}">
              <a16:creationId xmlns:a16="http://schemas.microsoft.com/office/drawing/2014/main" xmlns="" id="{3F1387D9-8016-44CE-B9DA-C635CE58A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1271643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178</xdr:row>
      <xdr:rowOff>49900</xdr:rowOff>
    </xdr:from>
    <xdr:to>
      <xdr:col>1</xdr:col>
      <xdr:colOff>2282407</xdr:colOff>
      <xdr:row>178</xdr:row>
      <xdr:rowOff>2589900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xmlns="" id="{92548D16-4926-41AB-B52F-85114CE25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15356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179</xdr:row>
      <xdr:rowOff>36286</xdr:rowOff>
    </xdr:from>
    <xdr:to>
      <xdr:col>1</xdr:col>
      <xdr:colOff>2282407</xdr:colOff>
      <xdr:row>184</xdr:row>
      <xdr:rowOff>399143</xdr:rowOff>
    </xdr:to>
    <xdr:pic>
      <xdr:nvPicPr>
        <xdr:cNvPr id="1403" name="Рисунок 1402">
          <a:extLst>
            <a:ext uri="{FF2B5EF4-FFF2-40B4-BE49-F238E27FC236}">
              <a16:creationId xmlns:a16="http://schemas.microsoft.com/office/drawing/2014/main" xmlns="" id="{F0F4644A-C597-424E-A791-A679F1B39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1798240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185</xdr:row>
      <xdr:rowOff>49885</xdr:rowOff>
    </xdr:from>
    <xdr:to>
      <xdr:col>1</xdr:col>
      <xdr:colOff>2282407</xdr:colOff>
      <xdr:row>185</xdr:row>
      <xdr:rowOff>2589885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xmlns="" id="{C24702CC-B020-42D9-8223-89E6BDA1F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20608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186</xdr:row>
      <xdr:rowOff>49915</xdr:rowOff>
    </xdr:from>
    <xdr:to>
      <xdr:col>1</xdr:col>
      <xdr:colOff>2282407</xdr:colOff>
      <xdr:row>186</xdr:row>
      <xdr:rowOff>2589915</xdr:rowOff>
    </xdr:to>
    <xdr:pic>
      <xdr:nvPicPr>
        <xdr:cNvPr id="1407" name="Рисунок 1406">
          <a:extLst>
            <a:ext uri="{FF2B5EF4-FFF2-40B4-BE49-F238E27FC236}">
              <a16:creationId xmlns:a16="http://schemas.microsoft.com/office/drawing/2014/main" xmlns="" id="{B8F6C6CF-D63F-4325-8988-E5C41EC8D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232483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187</xdr:row>
      <xdr:rowOff>49893</xdr:rowOff>
    </xdr:from>
    <xdr:to>
      <xdr:col>1</xdr:col>
      <xdr:colOff>2282407</xdr:colOff>
      <xdr:row>187</xdr:row>
      <xdr:rowOff>2589893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xmlns="" id="{86CEB42A-BC6D-47D2-9035-4BBDB9728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25888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188</xdr:row>
      <xdr:rowOff>49871</xdr:rowOff>
    </xdr:from>
    <xdr:to>
      <xdr:col>1</xdr:col>
      <xdr:colOff>2282407</xdr:colOff>
      <xdr:row>188</xdr:row>
      <xdr:rowOff>2589871</xdr:rowOff>
    </xdr:to>
    <xdr:pic>
      <xdr:nvPicPr>
        <xdr:cNvPr id="1411" name="Рисунок 1410">
          <a:extLst>
            <a:ext uri="{FF2B5EF4-FFF2-40B4-BE49-F238E27FC236}">
              <a16:creationId xmlns:a16="http://schemas.microsoft.com/office/drawing/2014/main" xmlns="" id="{AB50B38C-8AE8-4BA9-98B7-7BD8BCDAD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285279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189</xdr:row>
      <xdr:rowOff>49900</xdr:rowOff>
    </xdr:from>
    <xdr:to>
      <xdr:col>1</xdr:col>
      <xdr:colOff>2282407</xdr:colOff>
      <xdr:row>189</xdr:row>
      <xdr:rowOff>2589900</xdr:rowOff>
    </xdr:to>
    <xdr:pic>
      <xdr:nvPicPr>
        <xdr:cNvPr id="1413" name="Рисунок 1412">
          <a:extLst>
            <a:ext uri="{FF2B5EF4-FFF2-40B4-BE49-F238E27FC236}">
              <a16:creationId xmlns:a16="http://schemas.microsoft.com/office/drawing/2014/main" xmlns="" id="{CFBA3DD2-B632-4A3C-A7F6-EA5ACAAAB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31167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190</xdr:row>
      <xdr:rowOff>49879</xdr:rowOff>
    </xdr:from>
    <xdr:to>
      <xdr:col>1</xdr:col>
      <xdr:colOff>2282407</xdr:colOff>
      <xdr:row>190</xdr:row>
      <xdr:rowOff>2589879</xdr:rowOff>
    </xdr:to>
    <xdr:pic>
      <xdr:nvPicPr>
        <xdr:cNvPr id="1415" name="Рисунок 1414">
          <a:extLst>
            <a:ext uri="{FF2B5EF4-FFF2-40B4-BE49-F238E27FC236}">
              <a16:creationId xmlns:a16="http://schemas.microsoft.com/office/drawing/2014/main" xmlns="" id="{7846E727-2063-4A15-964C-8AD2304B0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338074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191</xdr:row>
      <xdr:rowOff>49907</xdr:rowOff>
    </xdr:from>
    <xdr:to>
      <xdr:col>1</xdr:col>
      <xdr:colOff>2282407</xdr:colOff>
      <xdr:row>191</xdr:row>
      <xdr:rowOff>2589907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xmlns="" id="{85BD3989-4329-4797-B33C-BFA52DCAC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364473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192</xdr:row>
      <xdr:rowOff>49885</xdr:rowOff>
    </xdr:from>
    <xdr:to>
      <xdr:col>1</xdr:col>
      <xdr:colOff>2282407</xdr:colOff>
      <xdr:row>192</xdr:row>
      <xdr:rowOff>2589885</xdr:rowOff>
    </xdr:to>
    <xdr:pic>
      <xdr:nvPicPr>
        <xdr:cNvPr id="1419" name="Рисунок 1418">
          <a:extLst>
            <a:ext uri="{FF2B5EF4-FFF2-40B4-BE49-F238E27FC236}">
              <a16:creationId xmlns:a16="http://schemas.microsoft.com/office/drawing/2014/main" xmlns="" id="{7548BE1B-1630-4026-B9E6-2079FB716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39087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193</xdr:row>
      <xdr:rowOff>49915</xdr:rowOff>
    </xdr:from>
    <xdr:to>
      <xdr:col>1</xdr:col>
      <xdr:colOff>2282407</xdr:colOff>
      <xdr:row>193</xdr:row>
      <xdr:rowOff>2589915</xdr:rowOff>
    </xdr:to>
    <xdr:pic>
      <xdr:nvPicPr>
        <xdr:cNvPr id="1421" name="Рисунок 1420">
          <a:extLst>
            <a:ext uri="{FF2B5EF4-FFF2-40B4-BE49-F238E27FC236}">
              <a16:creationId xmlns:a16="http://schemas.microsoft.com/office/drawing/2014/main" xmlns="" id="{FCBAF4F6-FFCE-407A-AF5B-42666AADE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417268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194</xdr:row>
      <xdr:rowOff>49893</xdr:rowOff>
    </xdr:from>
    <xdr:to>
      <xdr:col>1</xdr:col>
      <xdr:colOff>2282407</xdr:colOff>
      <xdr:row>194</xdr:row>
      <xdr:rowOff>2589893</xdr:rowOff>
    </xdr:to>
    <xdr:pic>
      <xdr:nvPicPr>
        <xdr:cNvPr id="1423" name="Рисунок 1422">
          <a:extLst>
            <a:ext uri="{FF2B5EF4-FFF2-40B4-BE49-F238E27FC236}">
              <a16:creationId xmlns:a16="http://schemas.microsoft.com/office/drawing/2014/main" xmlns="" id="{D4393559-D1F8-40D3-8B99-E1655C536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44366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195</xdr:row>
      <xdr:rowOff>49871</xdr:rowOff>
    </xdr:from>
    <xdr:to>
      <xdr:col>1</xdr:col>
      <xdr:colOff>2282407</xdr:colOff>
      <xdr:row>195</xdr:row>
      <xdr:rowOff>2589871</xdr:rowOff>
    </xdr:to>
    <xdr:pic>
      <xdr:nvPicPr>
        <xdr:cNvPr id="1425" name="Рисунок 1424">
          <a:extLst>
            <a:ext uri="{FF2B5EF4-FFF2-40B4-BE49-F238E27FC236}">
              <a16:creationId xmlns:a16="http://schemas.microsoft.com/office/drawing/2014/main" xmlns="" id="{3E1D901F-50D2-468E-82CE-C5BFDF790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470064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196</xdr:row>
      <xdr:rowOff>49900</xdr:rowOff>
    </xdr:from>
    <xdr:to>
      <xdr:col>1</xdr:col>
      <xdr:colOff>2282407</xdr:colOff>
      <xdr:row>196</xdr:row>
      <xdr:rowOff>2589900</xdr:rowOff>
    </xdr:to>
    <xdr:pic>
      <xdr:nvPicPr>
        <xdr:cNvPr id="1427" name="Рисунок 1426">
          <a:extLst>
            <a:ext uri="{FF2B5EF4-FFF2-40B4-BE49-F238E27FC236}">
              <a16:creationId xmlns:a16="http://schemas.microsoft.com/office/drawing/2014/main" xmlns="" id="{DDD5FC56-E4EE-4463-9899-73BE30C82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49646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197</xdr:row>
      <xdr:rowOff>49879</xdr:rowOff>
    </xdr:from>
    <xdr:to>
      <xdr:col>1</xdr:col>
      <xdr:colOff>2282407</xdr:colOff>
      <xdr:row>197</xdr:row>
      <xdr:rowOff>2589879</xdr:rowOff>
    </xdr:to>
    <xdr:pic>
      <xdr:nvPicPr>
        <xdr:cNvPr id="1429" name="Рисунок 1428">
          <a:extLst>
            <a:ext uri="{FF2B5EF4-FFF2-40B4-BE49-F238E27FC236}">
              <a16:creationId xmlns:a16="http://schemas.microsoft.com/office/drawing/2014/main" xmlns="" id="{19E0545B-71F0-4934-84E4-8140A7D0C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522859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198</xdr:row>
      <xdr:rowOff>49907</xdr:rowOff>
    </xdr:from>
    <xdr:to>
      <xdr:col>1</xdr:col>
      <xdr:colOff>2282407</xdr:colOff>
      <xdr:row>198</xdr:row>
      <xdr:rowOff>2589907</xdr:rowOff>
    </xdr:to>
    <xdr:pic>
      <xdr:nvPicPr>
        <xdr:cNvPr id="1431" name="Рисунок 1430">
          <a:extLst>
            <a:ext uri="{FF2B5EF4-FFF2-40B4-BE49-F238E27FC236}">
              <a16:creationId xmlns:a16="http://schemas.microsoft.com/office/drawing/2014/main" xmlns="" id="{90123DE1-F237-4183-B9A5-56DDDE8A6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549258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199</xdr:row>
      <xdr:rowOff>49885</xdr:rowOff>
    </xdr:from>
    <xdr:to>
      <xdr:col>1</xdr:col>
      <xdr:colOff>2282407</xdr:colOff>
      <xdr:row>199</xdr:row>
      <xdr:rowOff>2589885</xdr:rowOff>
    </xdr:to>
    <xdr:pic>
      <xdr:nvPicPr>
        <xdr:cNvPr id="1433" name="Рисунок 1432">
          <a:extLst>
            <a:ext uri="{FF2B5EF4-FFF2-40B4-BE49-F238E27FC236}">
              <a16:creationId xmlns:a16="http://schemas.microsoft.com/office/drawing/2014/main" xmlns="" id="{EDB1E832-BAC1-47DD-BF1E-4DF77CDCC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57565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200</xdr:row>
      <xdr:rowOff>49915</xdr:rowOff>
    </xdr:from>
    <xdr:to>
      <xdr:col>1</xdr:col>
      <xdr:colOff>2282407</xdr:colOff>
      <xdr:row>200</xdr:row>
      <xdr:rowOff>2589915</xdr:rowOff>
    </xdr:to>
    <xdr:pic>
      <xdr:nvPicPr>
        <xdr:cNvPr id="1435" name="Рисунок 1434">
          <a:extLst>
            <a:ext uri="{FF2B5EF4-FFF2-40B4-BE49-F238E27FC236}">
              <a16:creationId xmlns:a16="http://schemas.microsoft.com/office/drawing/2014/main" xmlns="" id="{BD2B5AE6-324F-4AFB-9337-55921DFD4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602053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201</xdr:row>
      <xdr:rowOff>49893</xdr:rowOff>
    </xdr:from>
    <xdr:to>
      <xdr:col>1</xdr:col>
      <xdr:colOff>2282407</xdr:colOff>
      <xdr:row>201</xdr:row>
      <xdr:rowOff>2589893</xdr:rowOff>
    </xdr:to>
    <xdr:pic>
      <xdr:nvPicPr>
        <xdr:cNvPr id="1437" name="Рисунок 1436">
          <a:extLst>
            <a:ext uri="{FF2B5EF4-FFF2-40B4-BE49-F238E27FC236}">
              <a16:creationId xmlns:a16="http://schemas.microsoft.com/office/drawing/2014/main" xmlns="" id="{8AD59243-A90C-47E8-9AF1-3FDD63B6E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62845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202</xdr:row>
      <xdr:rowOff>49871</xdr:rowOff>
    </xdr:from>
    <xdr:to>
      <xdr:col>1</xdr:col>
      <xdr:colOff>2282407</xdr:colOff>
      <xdr:row>202</xdr:row>
      <xdr:rowOff>2589871</xdr:rowOff>
    </xdr:to>
    <xdr:pic>
      <xdr:nvPicPr>
        <xdr:cNvPr id="1439" name="Рисунок 1438">
          <a:extLst>
            <a:ext uri="{FF2B5EF4-FFF2-40B4-BE49-F238E27FC236}">
              <a16:creationId xmlns:a16="http://schemas.microsoft.com/office/drawing/2014/main" xmlns="" id="{DD40C6A3-F45A-4E84-B99C-44F666B58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654849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203</xdr:row>
      <xdr:rowOff>49900</xdr:rowOff>
    </xdr:from>
    <xdr:to>
      <xdr:col>1</xdr:col>
      <xdr:colOff>2282407</xdr:colOff>
      <xdr:row>203</xdr:row>
      <xdr:rowOff>2589900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xmlns="" id="{DD9CE4E2-37DF-452E-8A1D-E4A0E1766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68124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204</xdr:row>
      <xdr:rowOff>49879</xdr:rowOff>
    </xdr:from>
    <xdr:to>
      <xdr:col>1</xdr:col>
      <xdr:colOff>2282407</xdr:colOff>
      <xdr:row>204</xdr:row>
      <xdr:rowOff>2589879</xdr:rowOff>
    </xdr:to>
    <xdr:pic>
      <xdr:nvPicPr>
        <xdr:cNvPr id="1443" name="Рисунок 1442">
          <a:extLst>
            <a:ext uri="{FF2B5EF4-FFF2-40B4-BE49-F238E27FC236}">
              <a16:creationId xmlns:a16="http://schemas.microsoft.com/office/drawing/2014/main" xmlns="" id="{FD0BCFC1-4CE4-4298-90C5-5338E9EC4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707644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205</xdr:row>
      <xdr:rowOff>49907</xdr:rowOff>
    </xdr:from>
    <xdr:to>
      <xdr:col>1</xdr:col>
      <xdr:colOff>2282407</xdr:colOff>
      <xdr:row>205</xdr:row>
      <xdr:rowOff>2589907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xmlns="" id="{090F1095-0239-408A-A939-A1E7819DA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734043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206</xdr:row>
      <xdr:rowOff>49885</xdr:rowOff>
    </xdr:from>
    <xdr:to>
      <xdr:col>1</xdr:col>
      <xdr:colOff>2282407</xdr:colOff>
      <xdr:row>206</xdr:row>
      <xdr:rowOff>2589885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xmlns="" id="{55F76A73-E468-418C-AD1F-E2E6B691C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76044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207</xdr:row>
      <xdr:rowOff>49915</xdr:rowOff>
    </xdr:from>
    <xdr:to>
      <xdr:col>1</xdr:col>
      <xdr:colOff>2282407</xdr:colOff>
      <xdr:row>207</xdr:row>
      <xdr:rowOff>2589915</xdr:rowOff>
    </xdr:to>
    <xdr:pic>
      <xdr:nvPicPr>
        <xdr:cNvPr id="1449" name="Рисунок 1448">
          <a:extLst>
            <a:ext uri="{FF2B5EF4-FFF2-40B4-BE49-F238E27FC236}">
              <a16:creationId xmlns:a16="http://schemas.microsoft.com/office/drawing/2014/main" xmlns="" id="{6627DDB0-7D6F-4AD4-871D-FC7EE301A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786838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208</xdr:row>
      <xdr:rowOff>49893</xdr:rowOff>
    </xdr:from>
    <xdr:to>
      <xdr:col>1</xdr:col>
      <xdr:colOff>2282407</xdr:colOff>
      <xdr:row>208</xdr:row>
      <xdr:rowOff>2589893</xdr:rowOff>
    </xdr:to>
    <xdr:pic>
      <xdr:nvPicPr>
        <xdr:cNvPr id="1451" name="Рисунок 1450">
          <a:extLst>
            <a:ext uri="{FF2B5EF4-FFF2-40B4-BE49-F238E27FC236}">
              <a16:creationId xmlns:a16="http://schemas.microsoft.com/office/drawing/2014/main" xmlns="" id="{B50684A7-E1A7-45A1-811B-9EE14FBE7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81323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209</xdr:row>
      <xdr:rowOff>49871</xdr:rowOff>
    </xdr:from>
    <xdr:to>
      <xdr:col>1</xdr:col>
      <xdr:colOff>2282407</xdr:colOff>
      <xdr:row>209</xdr:row>
      <xdr:rowOff>2589871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xmlns="" id="{D8486868-22DE-42C8-BAF8-BBDFC77EA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839634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210</xdr:row>
      <xdr:rowOff>49900</xdr:rowOff>
    </xdr:from>
    <xdr:to>
      <xdr:col>1</xdr:col>
      <xdr:colOff>2282407</xdr:colOff>
      <xdr:row>210</xdr:row>
      <xdr:rowOff>2589900</xdr:rowOff>
    </xdr:to>
    <xdr:pic>
      <xdr:nvPicPr>
        <xdr:cNvPr id="1455" name="Рисунок 1454">
          <a:extLst>
            <a:ext uri="{FF2B5EF4-FFF2-40B4-BE49-F238E27FC236}">
              <a16:creationId xmlns:a16="http://schemas.microsoft.com/office/drawing/2014/main" xmlns="" id="{E513EA86-6F6B-4D0E-9E04-8334BB799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86603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211</xdr:row>
      <xdr:rowOff>49879</xdr:rowOff>
    </xdr:from>
    <xdr:to>
      <xdr:col>1</xdr:col>
      <xdr:colOff>2282407</xdr:colOff>
      <xdr:row>211</xdr:row>
      <xdr:rowOff>2589879</xdr:rowOff>
    </xdr:to>
    <xdr:pic>
      <xdr:nvPicPr>
        <xdr:cNvPr id="1457" name="Рисунок 1456">
          <a:extLst>
            <a:ext uri="{FF2B5EF4-FFF2-40B4-BE49-F238E27FC236}">
              <a16:creationId xmlns:a16="http://schemas.microsoft.com/office/drawing/2014/main" xmlns="" id="{B6F9EDE7-2355-45FD-9D6C-DE728C398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892429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212</xdr:row>
      <xdr:rowOff>49907</xdr:rowOff>
    </xdr:from>
    <xdr:to>
      <xdr:col>1</xdr:col>
      <xdr:colOff>2282407</xdr:colOff>
      <xdr:row>212</xdr:row>
      <xdr:rowOff>2589907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xmlns="" id="{43913490-4447-4B0C-B2FB-BE31A0B8F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918828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213</xdr:row>
      <xdr:rowOff>49885</xdr:rowOff>
    </xdr:from>
    <xdr:to>
      <xdr:col>1</xdr:col>
      <xdr:colOff>2282407</xdr:colOff>
      <xdr:row>213</xdr:row>
      <xdr:rowOff>2589885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xmlns="" id="{08049EC7-B637-4BA1-ACB6-B2441C09C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94522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214</xdr:row>
      <xdr:rowOff>49915</xdr:rowOff>
    </xdr:from>
    <xdr:to>
      <xdr:col>1</xdr:col>
      <xdr:colOff>2282407</xdr:colOff>
      <xdr:row>214</xdr:row>
      <xdr:rowOff>2589915</xdr:rowOff>
    </xdr:to>
    <xdr:pic>
      <xdr:nvPicPr>
        <xdr:cNvPr id="1463" name="Рисунок 1462">
          <a:extLst>
            <a:ext uri="{FF2B5EF4-FFF2-40B4-BE49-F238E27FC236}">
              <a16:creationId xmlns:a16="http://schemas.microsoft.com/office/drawing/2014/main" xmlns="" id="{255FA53B-EE6F-4EA1-AC03-1F7CD853C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971623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215</xdr:row>
      <xdr:rowOff>49893</xdr:rowOff>
    </xdr:from>
    <xdr:to>
      <xdr:col>1</xdr:col>
      <xdr:colOff>2282407</xdr:colOff>
      <xdr:row>215</xdr:row>
      <xdr:rowOff>2589893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xmlns="" id="{FE875493-7E99-49F8-A252-9CF98B909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499802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216</xdr:row>
      <xdr:rowOff>49871</xdr:rowOff>
    </xdr:from>
    <xdr:to>
      <xdr:col>1</xdr:col>
      <xdr:colOff>2282407</xdr:colOff>
      <xdr:row>216</xdr:row>
      <xdr:rowOff>2589871</xdr:rowOff>
    </xdr:to>
    <xdr:pic>
      <xdr:nvPicPr>
        <xdr:cNvPr id="1467" name="Рисунок 1466">
          <a:extLst>
            <a:ext uri="{FF2B5EF4-FFF2-40B4-BE49-F238E27FC236}">
              <a16:creationId xmlns:a16="http://schemas.microsoft.com/office/drawing/2014/main" xmlns="" id="{11FEF2AA-412A-4111-9C2D-E9D2AEAE3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024419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217</xdr:row>
      <xdr:rowOff>49900</xdr:rowOff>
    </xdr:from>
    <xdr:to>
      <xdr:col>1</xdr:col>
      <xdr:colOff>2282407</xdr:colOff>
      <xdr:row>217</xdr:row>
      <xdr:rowOff>2589900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xmlns="" id="{C73A0CFC-A9F8-4F02-99EE-8671C06CB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05081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218</xdr:row>
      <xdr:rowOff>49879</xdr:rowOff>
    </xdr:from>
    <xdr:to>
      <xdr:col>1</xdr:col>
      <xdr:colOff>2282407</xdr:colOff>
      <xdr:row>218</xdr:row>
      <xdr:rowOff>2589879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xmlns="" id="{FFC0D352-C3CA-4D98-A498-F2A9F7949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077214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219</xdr:row>
      <xdr:rowOff>49907</xdr:rowOff>
    </xdr:from>
    <xdr:to>
      <xdr:col>1</xdr:col>
      <xdr:colOff>2282407</xdr:colOff>
      <xdr:row>219</xdr:row>
      <xdr:rowOff>2589907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xmlns="" id="{9B0FF0A1-DC62-406E-BCA5-A41B467B1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103613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220</xdr:row>
      <xdr:rowOff>49885</xdr:rowOff>
    </xdr:from>
    <xdr:to>
      <xdr:col>1</xdr:col>
      <xdr:colOff>2282407</xdr:colOff>
      <xdr:row>220</xdr:row>
      <xdr:rowOff>2589885</xdr:rowOff>
    </xdr:to>
    <xdr:pic>
      <xdr:nvPicPr>
        <xdr:cNvPr id="1475" name="Рисунок 1474">
          <a:extLst>
            <a:ext uri="{FF2B5EF4-FFF2-40B4-BE49-F238E27FC236}">
              <a16:creationId xmlns:a16="http://schemas.microsoft.com/office/drawing/2014/main" xmlns="" id="{CDFC23C5-EFD0-4060-B9C8-2F0C587A4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13001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221</xdr:row>
      <xdr:rowOff>49915</xdr:rowOff>
    </xdr:from>
    <xdr:to>
      <xdr:col>1</xdr:col>
      <xdr:colOff>2282407</xdr:colOff>
      <xdr:row>221</xdr:row>
      <xdr:rowOff>2589915</xdr:rowOff>
    </xdr:to>
    <xdr:pic>
      <xdr:nvPicPr>
        <xdr:cNvPr id="1477" name="Рисунок 1476">
          <a:extLst>
            <a:ext uri="{FF2B5EF4-FFF2-40B4-BE49-F238E27FC236}">
              <a16:creationId xmlns:a16="http://schemas.microsoft.com/office/drawing/2014/main" xmlns="" id="{1F1A60F6-F95E-4382-AF7A-70F54D290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156408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222</xdr:row>
      <xdr:rowOff>49893</xdr:rowOff>
    </xdr:from>
    <xdr:to>
      <xdr:col>1</xdr:col>
      <xdr:colOff>2282407</xdr:colOff>
      <xdr:row>222</xdr:row>
      <xdr:rowOff>2589893</xdr:rowOff>
    </xdr:to>
    <xdr:pic>
      <xdr:nvPicPr>
        <xdr:cNvPr id="1479" name="Рисунок 1478">
          <a:extLst>
            <a:ext uri="{FF2B5EF4-FFF2-40B4-BE49-F238E27FC236}">
              <a16:creationId xmlns:a16="http://schemas.microsoft.com/office/drawing/2014/main" xmlns="" id="{0E927C32-E830-487D-8B49-38B14DD58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18280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223</xdr:row>
      <xdr:rowOff>49871</xdr:rowOff>
    </xdr:from>
    <xdr:to>
      <xdr:col>1</xdr:col>
      <xdr:colOff>2282407</xdr:colOff>
      <xdr:row>223</xdr:row>
      <xdr:rowOff>2589871</xdr:rowOff>
    </xdr:to>
    <xdr:pic>
      <xdr:nvPicPr>
        <xdr:cNvPr id="1481" name="Рисунок 1480">
          <a:extLst>
            <a:ext uri="{FF2B5EF4-FFF2-40B4-BE49-F238E27FC236}">
              <a16:creationId xmlns:a16="http://schemas.microsoft.com/office/drawing/2014/main" xmlns="" id="{F5370E53-E3FE-48C0-8347-9778F9CDF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209204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224</xdr:row>
      <xdr:rowOff>49900</xdr:rowOff>
    </xdr:from>
    <xdr:to>
      <xdr:col>1</xdr:col>
      <xdr:colOff>2282407</xdr:colOff>
      <xdr:row>224</xdr:row>
      <xdr:rowOff>2589900</xdr:rowOff>
    </xdr:to>
    <xdr:pic>
      <xdr:nvPicPr>
        <xdr:cNvPr id="1483" name="Рисунок 1482">
          <a:extLst>
            <a:ext uri="{FF2B5EF4-FFF2-40B4-BE49-F238E27FC236}">
              <a16:creationId xmlns:a16="http://schemas.microsoft.com/office/drawing/2014/main" xmlns="" id="{9163478C-59B6-423C-B398-CBA5E55B9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23560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225</xdr:row>
      <xdr:rowOff>49879</xdr:rowOff>
    </xdr:from>
    <xdr:to>
      <xdr:col>1</xdr:col>
      <xdr:colOff>2282407</xdr:colOff>
      <xdr:row>225</xdr:row>
      <xdr:rowOff>2589879</xdr:rowOff>
    </xdr:to>
    <xdr:pic>
      <xdr:nvPicPr>
        <xdr:cNvPr id="1485" name="Рисунок 1484">
          <a:extLst>
            <a:ext uri="{FF2B5EF4-FFF2-40B4-BE49-F238E27FC236}">
              <a16:creationId xmlns:a16="http://schemas.microsoft.com/office/drawing/2014/main" xmlns="" id="{ADBF509F-239F-4975-8830-AC6C4B4B7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261999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226</xdr:row>
      <xdr:rowOff>49907</xdr:rowOff>
    </xdr:from>
    <xdr:to>
      <xdr:col>1</xdr:col>
      <xdr:colOff>2282407</xdr:colOff>
      <xdr:row>226</xdr:row>
      <xdr:rowOff>2589907</xdr:rowOff>
    </xdr:to>
    <xdr:pic>
      <xdr:nvPicPr>
        <xdr:cNvPr id="1487" name="Рисунок 1486">
          <a:extLst>
            <a:ext uri="{FF2B5EF4-FFF2-40B4-BE49-F238E27FC236}">
              <a16:creationId xmlns:a16="http://schemas.microsoft.com/office/drawing/2014/main" xmlns="" id="{2B7F0C3B-BBC0-440A-8B85-D1EAFF4EB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288398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227</xdr:row>
      <xdr:rowOff>49885</xdr:rowOff>
    </xdr:from>
    <xdr:to>
      <xdr:col>1</xdr:col>
      <xdr:colOff>2282407</xdr:colOff>
      <xdr:row>227</xdr:row>
      <xdr:rowOff>2589885</xdr:rowOff>
    </xdr:to>
    <xdr:pic>
      <xdr:nvPicPr>
        <xdr:cNvPr id="1489" name="Рисунок 1488">
          <a:extLst>
            <a:ext uri="{FF2B5EF4-FFF2-40B4-BE49-F238E27FC236}">
              <a16:creationId xmlns:a16="http://schemas.microsoft.com/office/drawing/2014/main" xmlns="" id="{46AC2D5D-C72F-45B1-BCDB-D5AF9B88F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31479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228</xdr:row>
      <xdr:rowOff>49915</xdr:rowOff>
    </xdr:from>
    <xdr:to>
      <xdr:col>1</xdr:col>
      <xdr:colOff>2282407</xdr:colOff>
      <xdr:row>228</xdr:row>
      <xdr:rowOff>2589915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xmlns="" id="{2559A0C7-20C3-4F78-8569-9D64327EA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341193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229</xdr:row>
      <xdr:rowOff>49893</xdr:rowOff>
    </xdr:from>
    <xdr:to>
      <xdr:col>1</xdr:col>
      <xdr:colOff>2282407</xdr:colOff>
      <xdr:row>229</xdr:row>
      <xdr:rowOff>2589893</xdr:rowOff>
    </xdr:to>
    <xdr:pic>
      <xdr:nvPicPr>
        <xdr:cNvPr id="1493" name="Рисунок 1492">
          <a:extLst>
            <a:ext uri="{FF2B5EF4-FFF2-40B4-BE49-F238E27FC236}">
              <a16:creationId xmlns:a16="http://schemas.microsoft.com/office/drawing/2014/main" xmlns="" id="{44903F26-7890-4268-9F2B-50803B4E7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36759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230</xdr:row>
      <xdr:rowOff>49871</xdr:rowOff>
    </xdr:from>
    <xdr:to>
      <xdr:col>1</xdr:col>
      <xdr:colOff>2282407</xdr:colOff>
      <xdr:row>230</xdr:row>
      <xdr:rowOff>2589871</xdr:rowOff>
    </xdr:to>
    <xdr:pic>
      <xdr:nvPicPr>
        <xdr:cNvPr id="1495" name="Рисунок 1494">
          <a:extLst>
            <a:ext uri="{FF2B5EF4-FFF2-40B4-BE49-F238E27FC236}">
              <a16:creationId xmlns:a16="http://schemas.microsoft.com/office/drawing/2014/main" xmlns="" id="{5822A27D-30F9-4B9D-A9BD-A3ACF20DD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393989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231</xdr:row>
      <xdr:rowOff>49900</xdr:rowOff>
    </xdr:from>
    <xdr:to>
      <xdr:col>1</xdr:col>
      <xdr:colOff>2282407</xdr:colOff>
      <xdr:row>231</xdr:row>
      <xdr:rowOff>2589900</xdr:rowOff>
    </xdr:to>
    <xdr:pic>
      <xdr:nvPicPr>
        <xdr:cNvPr id="1497" name="Рисунок 1496">
          <a:extLst>
            <a:ext uri="{FF2B5EF4-FFF2-40B4-BE49-F238E27FC236}">
              <a16:creationId xmlns:a16="http://schemas.microsoft.com/office/drawing/2014/main" xmlns="" id="{669868C0-FA96-4063-ACCD-E2ECDC0E4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42038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232</xdr:row>
      <xdr:rowOff>49879</xdr:rowOff>
    </xdr:from>
    <xdr:to>
      <xdr:col>1</xdr:col>
      <xdr:colOff>2282407</xdr:colOff>
      <xdr:row>232</xdr:row>
      <xdr:rowOff>2589879</xdr:rowOff>
    </xdr:to>
    <xdr:pic>
      <xdr:nvPicPr>
        <xdr:cNvPr id="1499" name="Рисунок 1498">
          <a:extLst>
            <a:ext uri="{FF2B5EF4-FFF2-40B4-BE49-F238E27FC236}">
              <a16:creationId xmlns:a16="http://schemas.microsoft.com/office/drawing/2014/main" xmlns="" id="{8EB3AB6A-B9F0-47B5-96F3-467E8BEA3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446784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233</xdr:row>
      <xdr:rowOff>49907</xdr:rowOff>
    </xdr:from>
    <xdr:to>
      <xdr:col>1</xdr:col>
      <xdr:colOff>2282407</xdr:colOff>
      <xdr:row>233</xdr:row>
      <xdr:rowOff>2589907</xdr:rowOff>
    </xdr:to>
    <xdr:pic>
      <xdr:nvPicPr>
        <xdr:cNvPr id="1501" name="Рисунок 1500">
          <a:extLst>
            <a:ext uri="{FF2B5EF4-FFF2-40B4-BE49-F238E27FC236}">
              <a16:creationId xmlns:a16="http://schemas.microsoft.com/office/drawing/2014/main" xmlns="" id="{B872C8B3-162B-46A1-A954-4CDC4CABB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473183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234</xdr:row>
      <xdr:rowOff>49885</xdr:rowOff>
    </xdr:from>
    <xdr:to>
      <xdr:col>1</xdr:col>
      <xdr:colOff>2282407</xdr:colOff>
      <xdr:row>234</xdr:row>
      <xdr:rowOff>2589885</xdr:rowOff>
    </xdr:to>
    <xdr:pic>
      <xdr:nvPicPr>
        <xdr:cNvPr id="1503" name="Рисунок 1502">
          <a:extLst>
            <a:ext uri="{FF2B5EF4-FFF2-40B4-BE49-F238E27FC236}">
              <a16:creationId xmlns:a16="http://schemas.microsoft.com/office/drawing/2014/main" xmlns="" id="{AD1D5E77-5A89-4B7C-94CF-33AF28511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49958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235</xdr:row>
      <xdr:rowOff>49915</xdr:rowOff>
    </xdr:from>
    <xdr:to>
      <xdr:col>1</xdr:col>
      <xdr:colOff>2282407</xdr:colOff>
      <xdr:row>235</xdr:row>
      <xdr:rowOff>2589915</xdr:rowOff>
    </xdr:to>
    <xdr:pic>
      <xdr:nvPicPr>
        <xdr:cNvPr id="1505" name="Рисунок 1504">
          <a:extLst>
            <a:ext uri="{FF2B5EF4-FFF2-40B4-BE49-F238E27FC236}">
              <a16:creationId xmlns:a16="http://schemas.microsoft.com/office/drawing/2014/main" xmlns="" id="{26895899-5A22-4A9E-8365-BEC3AD025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525978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236</xdr:row>
      <xdr:rowOff>49893</xdr:rowOff>
    </xdr:from>
    <xdr:to>
      <xdr:col>1</xdr:col>
      <xdr:colOff>2282407</xdr:colOff>
      <xdr:row>236</xdr:row>
      <xdr:rowOff>2589893</xdr:rowOff>
    </xdr:to>
    <xdr:pic>
      <xdr:nvPicPr>
        <xdr:cNvPr id="1507" name="Рисунок 1506">
          <a:extLst>
            <a:ext uri="{FF2B5EF4-FFF2-40B4-BE49-F238E27FC236}">
              <a16:creationId xmlns:a16="http://schemas.microsoft.com/office/drawing/2014/main" xmlns="" id="{6294E85E-6FF3-4015-93A6-0C2E01ED2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55237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237</xdr:row>
      <xdr:rowOff>49871</xdr:rowOff>
    </xdr:from>
    <xdr:to>
      <xdr:col>1</xdr:col>
      <xdr:colOff>2282407</xdr:colOff>
      <xdr:row>237</xdr:row>
      <xdr:rowOff>2589871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xmlns="" id="{844403A0-0CCD-425C-B560-005E126A3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578774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238</xdr:row>
      <xdr:rowOff>49900</xdr:rowOff>
    </xdr:from>
    <xdr:to>
      <xdr:col>1</xdr:col>
      <xdr:colOff>2282407</xdr:colOff>
      <xdr:row>238</xdr:row>
      <xdr:rowOff>2589900</xdr:rowOff>
    </xdr:to>
    <xdr:pic>
      <xdr:nvPicPr>
        <xdr:cNvPr id="1511" name="Рисунок 1510">
          <a:extLst>
            <a:ext uri="{FF2B5EF4-FFF2-40B4-BE49-F238E27FC236}">
              <a16:creationId xmlns:a16="http://schemas.microsoft.com/office/drawing/2014/main" xmlns="" id="{005972B1-D930-4DB8-8B65-AB122E407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60517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239</xdr:row>
      <xdr:rowOff>49879</xdr:rowOff>
    </xdr:from>
    <xdr:to>
      <xdr:col>1</xdr:col>
      <xdr:colOff>2282407</xdr:colOff>
      <xdr:row>239</xdr:row>
      <xdr:rowOff>2589879</xdr:rowOff>
    </xdr:to>
    <xdr:pic>
      <xdr:nvPicPr>
        <xdr:cNvPr id="1513" name="Рисунок 1512">
          <a:extLst>
            <a:ext uri="{FF2B5EF4-FFF2-40B4-BE49-F238E27FC236}">
              <a16:creationId xmlns:a16="http://schemas.microsoft.com/office/drawing/2014/main" xmlns="" id="{8E52770E-49F2-42FD-BB9A-84C9E95FE1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631569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240</xdr:row>
      <xdr:rowOff>49907</xdr:rowOff>
    </xdr:from>
    <xdr:to>
      <xdr:col>1</xdr:col>
      <xdr:colOff>2282407</xdr:colOff>
      <xdr:row>240</xdr:row>
      <xdr:rowOff>2589907</xdr:rowOff>
    </xdr:to>
    <xdr:pic>
      <xdr:nvPicPr>
        <xdr:cNvPr id="1515" name="Рисунок 1514">
          <a:extLst>
            <a:ext uri="{FF2B5EF4-FFF2-40B4-BE49-F238E27FC236}">
              <a16:creationId xmlns:a16="http://schemas.microsoft.com/office/drawing/2014/main" xmlns="" id="{B068768B-FFDF-4806-A2B3-F468F73A50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657968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241</xdr:row>
      <xdr:rowOff>49885</xdr:rowOff>
    </xdr:from>
    <xdr:to>
      <xdr:col>1</xdr:col>
      <xdr:colOff>2282407</xdr:colOff>
      <xdr:row>241</xdr:row>
      <xdr:rowOff>2589885</xdr:rowOff>
    </xdr:to>
    <xdr:pic>
      <xdr:nvPicPr>
        <xdr:cNvPr id="1517" name="Рисунок 1516">
          <a:extLst>
            <a:ext uri="{FF2B5EF4-FFF2-40B4-BE49-F238E27FC236}">
              <a16:creationId xmlns:a16="http://schemas.microsoft.com/office/drawing/2014/main" xmlns="" id="{D7114651-F5C8-424C-B36A-EFEB8D6325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68436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242</xdr:row>
      <xdr:rowOff>49915</xdr:rowOff>
    </xdr:from>
    <xdr:to>
      <xdr:col>1</xdr:col>
      <xdr:colOff>2282407</xdr:colOff>
      <xdr:row>242</xdr:row>
      <xdr:rowOff>2589915</xdr:rowOff>
    </xdr:to>
    <xdr:pic>
      <xdr:nvPicPr>
        <xdr:cNvPr id="1519" name="Рисунок 1518">
          <a:extLst>
            <a:ext uri="{FF2B5EF4-FFF2-40B4-BE49-F238E27FC236}">
              <a16:creationId xmlns:a16="http://schemas.microsoft.com/office/drawing/2014/main" xmlns="" id="{A9DE74D1-2D0F-4F6E-B8B4-1C4769347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710763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243</xdr:row>
      <xdr:rowOff>49893</xdr:rowOff>
    </xdr:from>
    <xdr:to>
      <xdr:col>1</xdr:col>
      <xdr:colOff>2282407</xdr:colOff>
      <xdr:row>243</xdr:row>
      <xdr:rowOff>2589893</xdr:rowOff>
    </xdr:to>
    <xdr:pic>
      <xdr:nvPicPr>
        <xdr:cNvPr id="1521" name="Рисунок 1520">
          <a:extLst>
            <a:ext uri="{FF2B5EF4-FFF2-40B4-BE49-F238E27FC236}">
              <a16:creationId xmlns:a16="http://schemas.microsoft.com/office/drawing/2014/main" xmlns="" id="{A94583AC-C5BC-4559-B638-45137C4B3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73716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244</xdr:row>
      <xdr:rowOff>49871</xdr:rowOff>
    </xdr:from>
    <xdr:to>
      <xdr:col>1</xdr:col>
      <xdr:colOff>2282407</xdr:colOff>
      <xdr:row>244</xdr:row>
      <xdr:rowOff>2589871</xdr:rowOff>
    </xdr:to>
    <xdr:pic>
      <xdr:nvPicPr>
        <xdr:cNvPr id="1523" name="Рисунок 1522">
          <a:extLst>
            <a:ext uri="{FF2B5EF4-FFF2-40B4-BE49-F238E27FC236}">
              <a16:creationId xmlns:a16="http://schemas.microsoft.com/office/drawing/2014/main" xmlns="" id="{351C8354-7117-432E-B0A1-0BC452176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763559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245</xdr:row>
      <xdr:rowOff>49900</xdr:rowOff>
    </xdr:from>
    <xdr:to>
      <xdr:col>1</xdr:col>
      <xdr:colOff>2282407</xdr:colOff>
      <xdr:row>245</xdr:row>
      <xdr:rowOff>2589900</xdr:rowOff>
    </xdr:to>
    <xdr:pic>
      <xdr:nvPicPr>
        <xdr:cNvPr id="1525" name="Рисунок 1524">
          <a:extLst>
            <a:ext uri="{FF2B5EF4-FFF2-40B4-BE49-F238E27FC236}">
              <a16:creationId xmlns:a16="http://schemas.microsoft.com/office/drawing/2014/main" xmlns="" id="{74542532-9452-4A29-A0EC-159A300A2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78995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246</xdr:row>
      <xdr:rowOff>49879</xdr:rowOff>
    </xdr:from>
    <xdr:to>
      <xdr:col>1</xdr:col>
      <xdr:colOff>2282407</xdr:colOff>
      <xdr:row>246</xdr:row>
      <xdr:rowOff>2589879</xdr:rowOff>
    </xdr:to>
    <xdr:pic>
      <xdr:nvPicPr>
        <xdr:cNvPr id="1527" name="Рисунок 1526">
          <a:extLst>
            <a:ext uri="{FF2B5EF4-FFF2-40B4-BE49-F238E27FC236}">
              <a16:creationId xmlns:a16="http://schemas.microsoft.com/office/drawing/2014/main" xmlns="" id="{EEB96390-B2A1-4600-A9BD-39AA1DE3F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816354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247</xdr:row>
      <xdr:rowOff>49907</xdr:rowOff>
    </xdr:from>
    <xdr:to>
      <xdr:col>1</xdr:col>
      <xdr:colOff>2282407</xdr:colOff>
      <xdr:row>247</xdr:row>
      <xdr:rowOff>2589907</xdr:rowOff>
    </xdr:to>
    <xdr:pic>
      <xdr:nvPicPr>
        <xdr:cNvPr id="1529" name="Рисунок 1528">
          <a:extLst>
            <a:ext uri="{FF2B5EF4-FFF2-40B4-BE49-F238E27FC236}">
              <a16:creationId xmlns:a16="http://schemas.microsoft.com/office/drawing/2014/main" xmlns="" id="{A6429811-8CC6-4748-8256-38D687299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842753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248</xdr:row>
      <xdr:rowOff>49885</xdr:rowOff>
    </xdr:from>
    <xdr:to>
      <xdr:col>1</xdr:col>
      <xdr:colOff>2282407</xdr:colOff>
      <xdr:row>248</xdr:row>
      <xdr:rowOff>2589885</xdr:rowOff>
    </xdr:to>
    <xdr:pic>
      <xdr:nvPicPr>
        <xdr:cNvPr id="1531" name="Рисунок 1530">
          <a:extLst>
            <a:ext uri="{FF2B5EF4-FFF2-40B4-BE49-F238E27FC236}">
              <a16:creationId xmlns:a16="http://schemas.microsoft.com/office/drawing/2014/main" xmlns="" id="{B7F23CA4-310C-4187-93AC-3FF8369FE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86915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249</xdr:row>
      <xdr:rowOff>49915</xdr:rowOff>
    </xdr:from>
    <xdr:to>
      <xdr:col>1</xdr:col>
      <xdr:colOff>2282407</xdr:colOff>
      <xdr:row>249</xdr:row>
      <xdr:rowOff>2589915</xdr:rowOff>
    </xdr:to>
    <xdr:pic>
      <xdr:nvPicPr>
        <xdr:cNvPr id="1533" name="Рисунок 1532">
          <a:extLst>
            <a:ext uri="{FF2B5EF4-FFF2-40B4-BE49-F238E27FC236}">
              <a16:creationId xmlns:a16="http://schemas.microsoft.com/office/drawing/2014/main" xmlns="" id="{4ED7AE9B-C2A6-43FC-A369-00EB5C498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895548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250</xdr:row>
      <xdr:rowOff>49893</xdr:rowOff>
    </xdr:from>
    <xdr:to>
      <xdr:col>1</xdr:col>
      <xdr:colOff>2282407</xdr:colOff>
      <xdr:row>250</xdr:row>
      <xdr:rowOff>2589893</xdr:rowOff>
    </xdr:to>
    <xdr:pic>
      <xdr:nvPicPr>
        <xdr:cNvPr id="1535" name="Рисунок 1534">
          <a:extLst>
            <a:ext uri="{FF2B5EF4-FFF2-40B4-BE49-F238E27FC236}">
              <a16:creationId xmlns:a16="http://schemas.microsoft.com/office/drawing/2014/main" xmlns="" id="{FA0795F4-751A-4B00-84C0-403580BCD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92194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251</xdr:row>
      <xdr:rowOff>49871</xdr:rowOff>
    </xdr:from>
    <xdr:to>
      <xdr:col>1</xdr:col>
      <xdr:colOff>2282407</xdr:colOff>
      <xdr:row>251</xdr:row>
      <xdr:rowOff>2589871</xdr:rowOff>
    </xdr:to>
    <xdr:pic>
      <xdr:nvPicPr>
        <xdr:cNvPr id="1537" name="Рисунок 1536">
          <a:extLst>
            <a:ext uri="{FF2B5EF4-FFF2-40B4-BE49-F238E27FC236}">
              <a16:creationId xmlns:a16="http://schemas.microsoft.com/office/drawing/2014/main" xmlns="" id="{5318B8FD-563B-46DD-91A7-DDB11F8CA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948344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252</xdr:row>
      <xdr:rowOff>49900</xdr:rowOff>
    </xdr:from>
    <xdr:to>
      <xdr:col>1</xdr:col>
      <xdr:colOff>2282407</xdr:colOff>
      <xdr:row>252</xdr:row>
      <xdr:rowOff>2589900</xdr:rowOff>
    </xdr:to>
    <xdr:pic>
      <xdr:nvPicPr>
        <xdr:cNvPr id="1539" name="Рисунок 1538">
          <a:extLst>
            <a:ext uri="{FF2B5EF4-FFF2-40B4-BE49-F238E27FC236}">
              <a16:creationId xmlns:a16="http://schemas.microsoft.com/office/drawing/2014/main" xmlns="" id="{06B4FC08-A946-4520-AFA5-1C2831049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597474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253</xdr:row>
      <xdr:rowOff>49879</xdr:rowOff>
    </xdr:from>
    <xdr:to>
      <xdr:col>1</xdr:col>
      <xdr:colOff>2282407</xdr:colOff>
      <xdr:row>253</xdr:row>
      <xdr:rowOff>2589879</xdr:rowOff>
    </xdr:to>
    <xdr:pic>
      <xdr:nvPicPr>
        <xdr:cNvPr id="1541" name="Рисунок 1540">
          <a:extLst>
            <a:ext uri="{FF2B5EF4-FFF2-40B4-BE49-F238E27FC236}">
              <a16:creationId xmlns:a16="http://schemas.microsoft.com/office/drawing/2014/main" xmlns="" id="{EEA2BF01-F737-426E-8306-48AE4EAB5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001139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254</xdr:row>
      <xdr:rowOff>49907</xdr:rowOff>
    </xdr:from>
    <xdr:to>
      <xdr:col>1</xdr:col>
      <xdr:colOff>2282407</xdr:colOff>
      <xdr:row>254</xdr:row>
      <xdr:rowOff>2589907</xdr:rowOff>
    </xdr:to>
    <xdr:pic>
      <xdr:nvPicPr>
        <xdr:cNvPr id="1543" name="Рисунок 1542">
          <a:extLst>
            <a:ext uri="{FF2B5EF4-FFF2-40B4-BE49-F238E27FC236}">
              <a16:creationId xmlns:a16="http://schemas.microsoft.com/office/drawing/2014/main" xmlns="" id="{F66FD0EC-392E-49E4-9CA1-4525A9EC5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027538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255</xdr:row>
      <xdr:rowOff>49885</xdr:rowOff>
    </xdr:from>
    <xdr:to>
      <xdr:col>1</xdr:col>
      <xdr:colOff>2282407</xdr:colOff>
      <xdr:row>255</xdr:row>
      <xdr:rowOff>2589885</xdr:rowOff>
    </xdr:to>
    <xdr:pic>
      <xdr:nvPicPr>
        <xdr:cNvPr id="1545" name="Рисунок 1544">
          <a:extLst>
            <a:ext uri="{FF2B5EF4-FFF2-40B4-BE49-F238E27FC236}">
              <a16:creationId xmlns:a16="http://schemas.microsoft.com/office/drawing/2014/main" xmlns="" id="{8C68CFCC-C40F-447E-BDBD-30580762A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05393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256</xdr:row>
      <xdr:rowOff>49915</xdr:rowOff>
    </xdr:from>
    <xdr:to>
      <xdr:col>1</xdr:col>
      <xdr:colOff>2282407</xdr:colOff>
      <xdr:row>256</xdr:row>
      <xdr:rowOff>2589915</xdr:rowOff>
    </xdr:to>
    <xdr:pic>
      <xdr:nvPicPr>
        <xdr:cNvPr id="1547" name="Рисунок 1546">
          <a:extLst>
            <a:ext uri="{FF2B5EF4-FFF2-40B4-BE49-F238E27FC236}">
              <a16:creationId xmlns:a16="http://schemas.microsoft.com/office/drawing/2014/main" xmlns="" id="{D3E620F6-D172-4C35-86C1-D97C93F76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080333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257</xdr:row>
      <xdr:rowOff>49893</xdr:rowOff>
    </xdr:from>
    <xdr:to>
      <xdr:col>1</xdr:col>
      <xdr:colOff>2282407</xdr:colOff>
      <xdr:row>257</xdr:row>
      <xdr:rowOff>2589893</xdr:rowOff>
    </xdr:to>
    <xdr:pic>
      <xdr:nvPicPr>
        <xdr:cNvPr id="1549" name="Рисунок 1548">
          <a:extLst>
            <a:ext uri="{FF2B5EF4-FFF2-40B4-BE49-F238E27FC236}">
              <a16:creationId xmlns:a16="http://schemas.microsoft.com/office/drawing/2014/main" xmlns="" id="{10C0CA01-5253-49F3-AB84-815C9AAC8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10673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258</xdr:row>
      <xdr:rowOff>49871</xdr:rowOff>
    </xdr:from>
    <xdr:to>
      <xdr:col>1</xdr:col>
      <xdr:colOff>2282407</xdr:colOff>
      <xdr:row>258</xdr:row>
      <xdr:rowOff>2589871</xdr:rowOff>
    </xdr:to>
    <xdr:pic>
      <xdr:nvPicPr>
        <xdr:cNvPr id="1551" name="Рисунок 1550">
          <a:extLst>
            <a:ext uri="{FF2B5EF4-FFF2-40B4-BE49-F238E27FC236}">
              <a16:creationId xmlns:a16="http://schemas.microsoft.com/office/drawing/2014/main" xmlns="" id="{06562982-B4E5-4A59-8762-FE9173A02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133129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259</xdr:row>
      <xdr:rowOff>49900</xdr:rowOff>
    </xdr:from>
    <xdr:to>
      <xdr:col>1</xdr:col>
      <xdr:colOff>2282407</xdr:colOff>
      <xdr:row>259</xdr:row>
      <xdr:rowOff>2589900</xdr:rowOff>
    </xdr:to>
    <xdr:pic>
      <xdr:nvPicPr>
        <xdr:cNvPr id="1553" name="Рисунок 1552">
          <a:extLst>
            <a:ext uri="{FF2B5EF4-FFF2-40B4-BE49-F238E27FC236}">
              <a16:creationId xmlns:a16="http://schemas.microsoft.com/office/drawing/2014/main" xmlns="" id="{B7658ABF-DDCA-47B2-BC76-D44F91518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15952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260</xdr:row>
      <xdr:rowOff>49879</xdr:rowOff>
    </xdr:from>
    <xdr:to>
      <xdr:col>1</xdr:col>
      <xdr:colOff>2282407</xdr:colOff>
      <xdr:row>260</xdr:row>
      <xdr:rowOff>2589879</xdr:rowOff>
    </xdr:to>
    <xdr:pic>
      <xdr:nvPicPr>
        <xdr:cNvPr id="1555" name="Рисунок 1554">
          <a:extLst>
            <a:ext uri="{FF2B5EF4-FFF2-40B4-BE49-F238E27FC236}">
              <a16:creationId xmlns:a16="http://schemas.microsoft.com/office/drawing/2014/main" xmlns="" id="{96CEFA14-2446-4FCE-A965-DA4C8C243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185924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261</xdr:row>
      <xdr:rowOff>49907</xdr:rowOff>
    </xdr:from>
    <xdr:to>
      <xdr:col>1</xdr:col>
      <xdr:colOff>2282407</xdr:colOff>
      <xdr:row>261</xdr:row>
      <xdr:rowOff>2589907</xdr:rowOff>
    </xdr:to>
    <xdr:pic>
      <xdr:nvPicPr>
        <xdr:cNvPr id="1557" name="Рисунок 1556">
          <a:extLst>
            <a:ext uri="{FF2B5EF4-FFF2-40B4-BE49-F238E27FC236}">
              <a16:creationId xmlns:a16="http://schemas.microsoft.com/office/drawing/2014/main" xmlns="" id="{46C43259-CE03-4064-9246-AEBB1AF2C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212323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262</xdr:row>
      <xdr:rowOff>49885</xdr:rowOff>
    </xdr:from>
    <xdr:to>
      <xdr:col>1</xdr:col>
      <xdr:colOff>2282407</xdr:colOff>
      <xdr:row>262</xdr:row>
      <xdr:rowOff>2589885</xdr:rowOff>
    </xdr:to>
    <xdr:pic>
      <xdr:nvPicPr>
        <xdr:cNvPr id="1559" name="Рисунок 1558">
          <a:extLst>
            <a:ext uri="{FF2B5EF4-FFF2-40B4-BE49-F238E27FC236}">
              <a16:creationId xmlns:a16="http://schemas.microsoft.com/office/drawing/2014/main" xmlns="" id="{9C3981FF-66D4-4C6D-B78D-2BA077C3C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23872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263</xdr:row>
      <xdr:rowOff>49915</xdr:rowOff>
    </xdr:from>
    <xdr:to>
      <xdr:col>1</xdr:col>
      <xdr:colOff>2282407</xdr:colOff>
      <xdr:row>263</xdr:row>
      <xdr:rowOff>2589915</xdr:rowOff>
    </xdr:to>
    <xdr:pic>
      <xdr:nvPicPr>
        <xdr:cNvPr id="1561" name="Рисунок 1560">
          <a:extLst>
            <a:ext uri="{FF2B5EF4-FFF2-40B4-BE49-F238E27FC236}">
              <a16:creationId xmlns:a16="http://schemas.microsoft.com/office/drawing/2014/main" xmlns="" id="{A2EEE847-B34E-45C8-8A22-E3F12E9CA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265118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264</xdr:row>
      <xdr:rowOff>49893</xdr:rowOff>
    </xdr:from>
    <xdr:to>
      <xdr:col>1</xdr:col>
      <xdr:colOff>2282407</xdr:colOff>
      <xdr:row>264</xdr:row>
      <xdr:rowOff>2589893</xdr:rowOff>
    </xdr:to>
    <xdr:pic>
      <xdr:nvPicPr>
        <xdr:cNvPr id="1563" name="Рисунок 1562">
          <a:extLst>
            <a:ext uri="{FF2B5EF4-FFF2-40B4-BE49-F238E27FC236}">
              <a16:creationId xmlns:a16="http://schemas.microsoft.com/office/drawing/2014/main" xmlns="" id="{3C1497EE-F9D6-4DBA-9083-1C0EB87C9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29151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265</xdr:row>
      <xdr:rowOff>49871</xdr:rowOff>
    </xdr:from>
    <xdr:to>
      <xdr:col>1</xdr:col>
      <xdr:colOff>2282407</xdr:colOff>
      <xdr:row>265</xdr:row>
      <xdr:rowOff>2589871</xdr:rowOff>
    </xdr:to>
    <xdr:pic>
      <xdr:nvPicPr>
        <xdr:cNvPr id="1565" name="Рисунок 1564">
          <a:extLst>
            <a:ext uri="{FF2B5EF4-FFF2-40B4-BE49-F238E27FC236}">
              <a16:creationId xmlns:a16="http://schemas.microsoft.com/office/drawing/2014/main" xmlns="" id="{48E0629B-88A6-4D71-8647-9043A7512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317914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266</xdr:row>
      <xdr:rowOff>49900</xdr:rowOff>
    </xdr:from>
    <xdr:to>
      <xdr:col>1</xdr:col>
      <xdr:colOff>2282407</xdr:colOff>
      <xdr:row>266</xdr:row>
      <xdr:rowOff>2589900</xdr:rowOff>
    </xdr:to>
    <xdr:pic>
      <xdr:nvPicPr>
        <xdr:cNvPr id="1567" name="Рисунок 1566">
          <a:extLst>
            <a:ext uri="{FF2B5EF4-FFF2-40B4-BE49-F238E27FC236}">
              <a16:creationId xmlns:a16="http://schemas.microsoft.com/office/drawing/2014/main" xmlns="" id="{5C140852-CE42-479F-8080-8031F145C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34431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267</xdr:row>
      <xdr:rowOff>49879</xdr:rowOff>
    </xdr:from>
    <xdr:to>
      <xdr:col>1</xdr:col>
      <xdr:colOff>2282407</xdr:colOff>
      <xdr:row>267</xdr:row>
      <xdr:rowOff>2589879</xdr:rowOff>
    </xdr:to>
    <xdr:pic>
      <xdr:nvPicPr>
        <xdr:cNvPr id="1569" name="Рисунок 1568">
          <a:extLst>
            <a:ext uri="{FF2B5EF4-FFF2-40B4-BE49-F238E27FC236}">
              <a16:creationId xmlns:a16="http://schemas.microsoft.com/office/drawing/2014/main" xmlns="" id="{FB1DC01D-0EB2-4005-8C62-67837F701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370709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268</xdr:row>
      <xdr:rowOff>49907</xdr:rowOff>
    </xdr:from>
    <xdr:to>
      <xdr:col>1</xdr:col>
      <xdr:colOff>2282407</xdr:colOff>
      <xdr:row>268</xdr:row>
      <xdr:rowOff>2589907</xdr:rowOff>
    </xdr:to>
    <xdr:pic>
      <xdr:nvPicPr>
        <xdr:cNvPr id="1571" name="Рисунок 1570">
          <a:extLst>
            <a:ext uri="{FF2B5EF4-FFF2-40B4-BE49-F238E27FC236}">
              <a16:creationId xmlns:a16="http://schemas.microsoft.com/office/drawing/2014/main" xmlns="" id="{24B00DA0-F7AE-4A1B-82F8-9F8EC5773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397108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269</xdr:row>
      <xdr:rowOff>49885</xdr:rowOff>
    </xdr:from>
    <xdr:to>
      <xdr:col>1</xdr:col>
      <xdr:colOff>2282407</xdr:colOff>
      <xdr:row>269</xdr:row>
      <xdr:rowOff>2589885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xmlns="" id="{63AA2EF8-DEA5-49FD-8FCC-E4F3ED01A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42350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270</xdr:row>
      <xdr:rowOff>49915</xdr:rowOff>
    </xdr:from>
    <xdr:to>
      <xdr:col>1</xdr:col>
      <xdr:colOff>2282407</xdr:colOff>
      <xdr:row>270</xdr:row>
      <xdr:rowOff>2589915</xdr:rowOff>
    </xdr:to>
    <xdr:pic>
      <xdr:nvPicPr>
        <xdr:cNvPr id="1575" name="Рисунок 1574">
          <a:extLst>
            <a:ext uri="{FF2B5EF4-FFF2-40B4-BE49-F238E27FC236}">
              <a16:creationId xmlns:a16="http://schemas.microsoft.com/office/drawing/2014/main" xmlns="" id="{B7E2FB4B-28A2-42EE-92D0-75DC85D81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449903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271</xdr:row>
      <xdr:rowOff>49893</xdr:rowOff>
    </xdr:from>
    <xdr:to>
      <xdr:col>1</xdr:col>
      <xdr:colOff>2282407</xdr:colOff>
      <xdr:row>271</xdr:row>
      <xdr:rowOff>2589893</xdr:rowOff>
    </xdr:to>
    <xdr:pic>
      <xdr:nvPicPr>
        <xdr:cNvPr id="1577" name="Рисунок 1576">
          <a:extLst>
            <a:ext uri="{FF2B5EF4-FFF2-40B4-BE49-F238E27FC236}">
              <a16:creationId xmlns:a16="http://schemas.microsoft.com/office/drawing/2014/main" xmlns="" id="{BFE68EA1-AA57-49F8-8A06-915BBBF92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47630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272</xdr:row>
      <xdr:rowOff>49871</xdr:rowOff>
    </xdr:from>
    <xdr:to>
      <xdr:col>1</xdr:col>
      <xdr:colOff>2282407</xdr:colOff>
      <xdr:row>272</xdr:row>
      <xdr:rowOff>2589871</xdr:rowOff>
    </xdr:to>
    <xdr:pic>
      <xdr:nvPicPr>
        <xdr:cNvPr id="1579" name="Рисунок 1578">
          <a:extLst>
            <a:ext uri="{FF2B5EF4-FFF2-40B4-BE49-F238E27FC236}">
              <a16:creationId xmlns:a16="http://schemas.microsoft.com/office/drawing/2014/main" xmlns="" id="{F3F740B9-0C23-41F5-AC34-6B51EFB4A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502699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273</xdr:row>
      <xdr:rowOff>49900</xdr:rowOff>
    </xdr:from>
    <xdr:to>
      <xdr:col>1</xdr:col>
      <xdr:colOff>2282407</xdr:colOff>
      <xdr:row>273</xdr:row>
      <xdr:rowOff>2589900</xdr:rowOff>
    </xdr:to>
    <xdr:pic>
      <xdr:nvPicPr>
        <xdr:cNvPr id="1581" name="Рисунок 1580">
          <a:extLst>
            <a:ext uri="{FF2B5EF4-FFF2-40B4-BE49-F238E27FC236}">
              <a16:creationId xmlns:a16="http://schemas.microsoft.com/office/drawing/2014/main" xmlns="" id="{8B02A1E9-BBB8-438B-B5AB-041E24D68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52909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274</xdr:row>
      <xdr:rowOff>49879</xdr:rowOff>
    </xdr:from>
    <xdr:to>
      <xdr:col>1</xdr:col>
      <xdr:colOff>2282407</xdr:colOff>
      <xdr:row>274</xdr:row>
      <xdr:rowOff>2589879</xdr:rowOff>
    </xdr:to>
    <xdr:pic>
      <xdr:nvPicPr>
        <xdr:cNvPr id="1583" name="Рисунок 1582">
          <a:extLst>
            <a:ext uri="{FF2B5EF4-FFF2-40B4-BE49-F238E27FC236}">
              <a16:creationId xmlns:a16="http://schemas.microsoft.com/office/drawing/2014/main" xmlns="" id="{6095EE25-2FFD-4166-930D-BF4FE5308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555494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275</xdr:row>
      <xdr:rowOff>49907</xdr:rowOff>
    </xdr:from>
    <xdr:to>
      <xdr:col>1</xdr:col>
      <xdr:colOff>2282407</xdr:colOff>
      <xdr:row>275</xdr:row>
      <xdr:rowOff>2589907</xdr:rowOff>
    </xdr:to>
    <xdr:pic>
      <xdr:nvPicPr>
        <xdr:cNvPr id="1585" name="Рисунок 1584">
          <a:extLst>
            <a:ext uri="{FF2B5EF4-FFF2-40B4-BE49-F238E27FC236}">
              <a16:creationId xmlns:a16="http://schemas.microsoft.com/office/drawing/2014/main" xmlns="" id="{02823781-7249-4A3F-97D8-E2A06EDB76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581893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276</xdr:row>
      <xdr:rowOff>49885</xdr:rowOff>
    </xdr:from>
    <xdr:to>
      <xdr:col>1</xdr:col>
      <xdr:colOff>2282407</xdr:colOff>
      <xdr:row>276</xdr:row>
      <xdr:rowOff>2589885</xdr:rowOff>
    </xdr:to>
    <xdr:pic>
      <xdr:nvPicPr>
        <xdr:cNvPr id="1587" name="Рисунок 1586">
          <a:extLst>
            <a:ext uri="{FF2B5EF4-FFF2-40B4-BE49-F238E27FC236}">
              <a16:creationId xmlns:a16="http://schemas.microsoft.com/office/drawing/2014/main" xmlns="" id="{74BE5CD2-DEDE-4D21-BDD2-BFC04518E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60829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277</xdr:row>
      <xdr:rowOff>49915</xdr:rowOff>
    </xdr:from>
    <xdr:to>
      <xdr:col>1</xdr:col>
      <xdr:colOff>2282407</xdr:colOff>
      <xdr:row>277</xdr:row>
      <xdr:rowOff>2589915</xdr:rowOff>
    </xdr:to>
    <xdr:pic>
      <xdr:nvPicPr>
        <xdr:cNvPr id="1589" name="Рисунок 1588">
          <a:extLst>
            <a:ext uri="{FF2B5EF4-FFF2-40B4-BE49-F238E27FC236}">
              <a16:creationId xmlns:a16="http://schemas.microsoft.com/office/drawing/2014/main" xmlns="" id="{8FF8FF93-BF11-4C59-9B05-7154DA9335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634688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278</xdr:row>
      <xdr:rowOff>49893</xdr:rowOff>
    </xdr:from>
    <xdr:to>
      <xdr:col>1</xdr:col>
      <xdr:colOff>2282407</xdr:colOff>
      <xdr:row>278</xdr:row>
      <xdr:rowOff>2589893</xdr:rowOff>
    </xdr:to>
    <xdr:pic>
      <xdr:nvPicPr>
        <xdr:cNvPr id="1591" name="Рисунок 1590">
          <a:extLst>
            <a:ext uri="{FF2B5EF4-FFF2-40B4-BE49-F238E27FC236}">
              <a16:creationId xmlns:a16="http://schemas.microsoft.com/office/drawing/2014/main" xmlns="" id="{927FED29-9154-4100-B19D-3D51D95A6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661086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279</xdr:row>
      <xdr:rowOff>49871</xdr:rowOff>
    </xdr:from>
    <xdr:to>
      <xdr:col>1</xdr:col>
      <xdr:colOff>2282407</xdr:colOff>
      <xdr:row>279</xdr:row>
      <xdr:rowOff>2589871</xdr:rowOff>
    </xdr:to>
    <xdr:pic>
      <xdr:nvPicPr>
        <xdr:cNvPr id="1593" name="Рисунок 1592">
          <a:extLst>
            <a:ext uri="{FF2B5EF4-FFF2-40B4-BE49-F238E27FC236}">
              <a16:creationId xmlns:a16="http://schemas.microsoft.com/office/drawing/2014/main" xmlns="" id="{535F480F-9383-4E20-B08E-5D0D86DDA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687484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280</xdr:row>
      <xdr:rowOff>49900</xdr:rowOff>
    </xdr:from>
    <xdr:to>
      <xdr:col>1</xdr:col>
      <xdr:colOff>2282407</xdr:colOff>
      <xdr:row>280</xdr:row>
      <xdr:rowOff>2589900</xdr:rowOff>
    </xdr:to>
    <xdr:pic>
      <xdr:nvPicPr>
        <xdr:cNvPr id="1595" name="Рисунок 1594">
          <a:extLst>
            <a:ext uri="{FF2B5EF4-FFF2-40B4-BE49-F238E27FC236}">
              <a16:creationId xmlns:a16="http://schemas.microsoft.com/office/drawing/2014/main" xmlns="" id="{15983C97-2A23-4BC2-993C-971EC1E2E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713882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281</xdr:row>
      <xdr:rowOff>49879</xdr:rowOff>
    </xdr:from>
    <xdr:to>
      <xdr:col>1</xdr:col>
      <xdr:colOff>2282407</xdr:colOff>
      <xdr:row>281</xdr:row>
      <xdr:rowOff>2589879</xdr:rowOff>
    </xdr:to>
    <xdr:pic>
      <xdr:nvPicPr>
        <xdr:cNvPr id="1597" name="Рисунок 1596">
          <a:extLst>
            <a:ext uri="{FF2B5EF4-FFF2-40B4-BE49-F238E27FC236}">
              <a16:creationId xmlns:a16="http://schemas.microsoft.com/office/drawing/2014/main" xmlns="" id="{2C02BA9A-DA4F-4A27-880C-BCFD9B34E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740279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282</xdr:row>
      <xdr:rowOff>49907</xdr:rowOff>
    </xdr:from>
    <xdr:to>
      <xdr:col>1</xdr:col>
      <xdr:colOff>2282407</xdr:colOff>
      <xdr:row>282</xdr:row>
      <xdr:rowOff>2589907</xdr:rowOff>
    </xdr:to>
    <xdr:pic>
      <xdr:nvPicPr>
        <xdr:cNvPr id="1599" name="Рисунок 1598">
          <a:extLst>
            <a:ext uri="{FF2B5EF4-FFF2-40B4-BE49-F238E27FC236}">
              <a16:creationId xmlns:a16="http://schemas.microsoft.com/office/drawing/2014/main" xmlns="" id="{A5449330-FBDB-4388-9ED6-30F90FC56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766678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283</xdr:row>
      <xdr:rowOff>49885</xdr:rowOff>
    </xdr:from>
    <xdr:to>
      <xdr:col>1</xdr:col>
      <xdr:colOff>2282407</xdr:colOff>
      <xdr:row>283</xdr:row>
      <xdr:rowOff>2589885</xdr:rowOff>
    </xdr:to>
    <xdr:pic>
      <xdr:nvPicPr>
        <xdr:cNvPr id="1601" name="Рисунок 1600">
          <a:extLst>
            <a:ext uri="{FF2B5EF4-FFF2-40B4-BE49-F238E27FC236}">
              <a16:creationId xmlns:a16="http://schemas.microsoft.com/office/drawing/2014/main" xmlns="" id="{8907A70B-345E-44E7-A08A-3C72E3377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793075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284</xdr:row>
      <xdr:rowOff>49915</xdr:rowOff>
    </xdr:from>
    <xdr:to>
      <xdr:col>1</xdr:col>
      <xdr:colOff>2282407</xdr:colOff>
      <xdr:row>284</xdr:row>
      <xdr:rowOff>2589915</xdr:rowOff>
    </xdr:to>
    <xdr:pic>
      <xdr:nvPicPr>
        <xdr:cNvPr id="1603" name="Рисунок 1602">
          <a:extLst>
            <a:ext uri="{FF2B5EF4-FFF2-40B4-BE49-F238E27FC236}">
              <a16:creationId xmlns:a16="http://schemas.microsoft.com/office/drawing/2014/main" xmlns="" id="{29AEE870-D5FD-4370-A8A2-793206499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819473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285</xdr:row>
      <xdr:rowOff>49893</xdr:rowOff>
    </xdr:from>
    <xdr:to>
      <xdr:col>1</xdr:col>
      <xdr:colOff>2282407</xdr:colOff>
      <xdr:row>285</xdr:row>
      <xdr:rowOff>2589893</xdr:rowOff>
    </xdr:to>
    <xdr:pic>
      <xdr:nvPicPr>
        <xdr:cNvPr id="1605" name="Рисунок 1604">
          <a:extLst>
            <a:ext uri="{FF2B5EF4-FFF2-40B4-BE49-F238E27FC236}">
              <a16:creationId xmlns:a16="http://schemas.microsoft.com/office/drawing/2014/main" xmlns="" id="{61C40372-A8F6-4E49-A7AF-B9477F079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84587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286</xdr:row>
      <xdr:rowOff>49871</xdr:rowOff>
    </xdr:from>
    <xdr:to>
      <xdr:col>1</xdr:col>
      <xdr:colOff>2282407</xdr:colOff>
      <xdr:row>286</xdr:row>
      <xdr:rowOff>2589871</xdr:rowOff>
    </xdr:to>
    <xdr:pic>
      <xdr:nvPicPr>
        <xdr:cNvPr id="1607" name="Рисунок 1606">
          <a:extLst>
            <a:ext uri="{FF2B5EF4-FFF2-40B4-BE49-F238E27FC236}">
              <a16:creationId xmlns:a16="http://schemas.microsoft.com/office/drawing/2014/main" xmlns="" id="{DC5E4024-F49B-4241-8F19-04E07B40B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872269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287</xdr:row>
      <xdr:rowOff>49900</xdr:rowOff>
    </xdr:from>
    <xdr:to>
      <xdr:col>1</xdr:col>
      <xdr:colOff>2282407</xdr:colOff>
      <xdr:row>287</xdr:row>
      <xdr:rowOff>2589900</xdr:rowOff>
    </xdr:to>
    <xdr:pic>
      <xdr:nvPicPr>
        <xdr:cNvPr id="1609" name="Рисунок 1608">
          <a:extLst>
            <a:ext uri="{FF2B5EF4-FFF2-40B4-BE49-F238E27FC236}">
              <a16:creationId xmlns:a16="http://schemas.microsoft.com/office/drawing/2014/main" xmlns="" id="{5348F5A4-4701-4EE5-91F4-74EA4B043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898667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288</xdr:row>
      <xdr:rowOff>49879</xdr:rowOff>
    </xdr:from>
    <xdr:to>
      <xdr:col>1</xdr:col>
      <xdr:colOff>2282407</xdr:colOff>
      <xdr:row>288</xdr:row>
      <xdr:rowOff>2589879</xdr:rowOff>
    </xdr:to>
    <xdr:pic>
      <xdr:nvPicPr>
        <xdr:cNvPr id="1611" name="Рисунок 1610">
          <a:extLst>
            <a:ext uri="{FF2B5EF4-FFF2-40B4-BE49-F238E27FC236}">
              <a16:creationId xmlns:a16="http://schemas.microsoft.com/office/drawing/2014/main" xmlns="" id="{EB806594-CF52-4830-84B8-8CC537FD0A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925064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252791</xdr:colOff>
      <xdr:row>289</xdr:row>
      <xdr:rowOff>49907</xdr:rowOff>
    </xdr:from>
    <xdr:to>
      <xdr:col>1</xdr:col>
      <xdr:colOff>2272696</xdr:colOff>
      <xdr:row>289</xdr:row>
      <xdr:rowOff>2589907</xdr:rowOff>
    </xdr:to>
    <xdr:pic>
      <xdr:nvPicPr>
        <xdr:cNvPr id="1613" name="Рисунок 1612">
          <a:extLst>
            <a:ext uri="{FF2B5EF4-FFF2-40B4-BE49-F238E27FC236}">
              <a16:creationId xmlns:a16="http://schemas.microsoft.com/office/drawing/2014/main" xmlns="" id="{4DDD1BD7-16AF-4054-9EA7-F22BA006E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705" y="695146307"/>
          <a:ext cx="2019905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290</xdr:row>
      <xdr:rowOff>49885</xdr:rowOff>
    </xdr:from>
    <xdr:to>
      <xdr:col>1</xdr:col>
      <xdr:colOff>2282407</xdr:colOff>
      <xdr:row>290</xdr:row>
      <xdr:rowOff>2589885</xdr:rowOff>
    </xdr:to>
    <xdr:pic>
      <xdr:nvPicPr>
        <xdr:cNvPr id="1615" name="Рисунок 1614">
          <a:extLst>
            <a:ext uri="{FF2B5EF4-FFF2-40B4-BE49-F238E27FC236}">
              <a16:creationId xmlns:a16="http://schemas.microsoft.com/office/drawing/2014/main" xmlns="" id="{0752A860-69C7-4D20-898F-7F9355412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6977860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291</xdr:row>
      <xdr:rowOff>49915</xdr:rowOff>
    </xdr:from>
    <xdr:to>
      <xdr:col>1</xdr:col>
      <xdr:colOff>2282407</xdr:colOff>
      <xdr:row>291</xdr:row>
      <xdr:rowOff>2589915</xdr:rowOff>
    </xdr:to>
    <xdr:pic>
      <xdr:nvPicPr>
        <xdr:cNvPr id="1617" name="Рисунок 1616">
          <a:extLst>
            <a:ext uri="{FF2B5EF4-FFF2-40B4-BE49-F238E27FC236}">
              <a16:creationId xmlns:a16="http://schemas.microsoft.com/office/drawing/2014/main" xmlns="" id="{770AFB47-A8AC-4B24-84E5-287B904CB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004258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292</xdr:row>
      <xdr:rowOff>47164</xdr:rowOff>
    </xdr:from>
    <xdr:to>
      <xdr:col>1</xdr:col>
      <xdr:colOff>2282407</xdr:colOff>
      <xdr:row>293</xdr:row>
      <xdr:rowOff>1269992</xdr:rowOff>
    </xdr:to>
    <xdr:pic>
      <xdr:nvPicPr>
        <xdr:cNvPr id="1619" name="Рисунок 1618">
          <a:extLst>
            <a:ext uri="{FF2B5EF4-FFF2-40B4-BE49-F238E27FC236}">
              <a16:creationId xmlns:a16="http://schemas.microsoft.com/office/drawing/2014/main" xmlns="" id="{8AFAFB94-AD37-4177-9E8B-B3F6AEFEB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0306292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294</xdr:row>
      <xdr:rowOff>44450</xdr:rowOff>
    </xdr:from>
    <xdr:to>
      <xdr:col>1</xdr:col>
      <xdr:colOff>2282407</xdr:colOff>
      <xdr:row>296</xdr:row>
      <xdr:rowOff>831850</xdr:rowOff>
    </xdr:to>
    <xdr:pic>
      <xdr:nvPicPr>
        <xdr:cNvPr id="1621" name="Рисунок 1620">
          <a:extLst>
            <a:ext uri="{FF2B5EF4-FFF2-40B4-BE49-F238E27FC236}">
              <a16:creationId xmlns:a16="http://schemas.microsoft.com/office/drawing/2014/main" xmlns="" id="{587CE4D3-F8F0-4FD9-8EA0-E3ABEE0DC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056945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297</xdr:row>
      <xdr:rowOff>44450</xdr:rowOff>
    </xdr:from>
    <xdr:to>
      <xdr:col>1</xdr:col>
      <xdr:colOff>2282407</xdr:colOff>
      <xdr:row>299</xdr:row>
      <xdr:rowOff>831850</xdr:rowOff>
    </xdr:to>
    <xdr:pic>
      <xdr:nvPicPr>
        <xdr:cNvPr id="1623" name="Рисунок 1622">
          <a:extLst>
            <a:ext uri="{FF2B5EF4-FFF2-40B4-BE49-F238E27FC236}">
              <a16:creationId xmlns:a16="http://schemas.microsoft.com/office/drawing/2014/main" xmlns="" id="{7C0012E5-CCFF-4EE0-8B0E-E11DC47F9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083234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300</xdr:row>
      <xdr:rowOff>44450</xdr:rowOff>
    </xdr:from>
    <xdr:to>
      <xdr:col>1</xdr:col>
      <xdr:colOff>2282407</xdr:colOff>
      <xdr:row>302</xdr:row>
      <xdr:rowOff>831850</xdr:rowOff>
    </xdr:to>
    <xdr:pic>
      <xdr:nvPicPr>
        <xdr:cNvPr id="1625" name="Рисунок 1624">
          <a:extLst>
            <a:ext uri="{FF2B5EF4-FFF2-40B4-BE49-F238E27FC236}">
              <a16:creationId xmlns:a16="http://schemas.microsoft.com/office/drawing/2014/main" xmlns="" id="{9C5B7AB5-B8C6-474F-A5CB-9CD062674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109523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303</xdr:row>
      <xdr:rowOff>44450</xdr:rowOff>
    </xdr:from>
    <xdr:to>
      <xdr:col>1</xdr:col>
      <xdr:colOff>2282407</xdr:colOff>
      <xdr:row>305</xdr:row>
      <xdr:rowOff>831850</xdr:rowOff>
    </xdr:to>
    <xdr:pic>
      <xdr:nvPicPr>
        <xdr:cNvPr id="1627" name="Рисунок 1626">
          <a:extLst>
            <a:ext uri="{FF2B5EF4-FFF2-40B4-BE49-F238E27FC236}">
              <a16:creationId xmlns:a16="http://schemas.microsoft.com/office/drawing/2014/main" xmlns="" id="{E300793B-3DAE-40AC-9406-74E73896B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135812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306</xdr:row>
      <xdr:rowOff>44450</xdr:rowOff>
    </xdr:from>
    <xdr:to>
      <xdr:col>1</xdr:col>
      <xdr:colOff>2282407</xdr:colOff>
      <xdr:row>308</xdr:row>
      <xdr:rowOff>831850</xdr:rowOff>
    </xdr:to>
    <xdr:pic>
      <xdr:nvPicPr>
        <xdr:cNvPr id="1629" name="Рисунок 1628">
          <a:extLst>
            <a:ext uri="{FF2B5EF4-FFF2-40B4-BE49-F238E27FC236}">
              <a16:creationId xmlns:a16="http://schemas.microsoft.com/office/drawing/2014/main" xmlns="" id="{8F44865E-BF7D-4F50-B5FA-810C4F210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162101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309</xdr:row>
      <xdr:rowOff>44450</xdr:rowOff>
    </xdr:from>
    <xdr:to>
      <xdr:col>1</xdr:col>
      <xdr:colOff>2282407</xdr:colOff>
      <xdr:row>311</xdr:row>
      <xdr:rowOff>831850</xdr:rowOff>
    </xdr:to>
    <xdr:pic>
      <xdr:nvPicPr>
        <xdr:cNvPr id="1631" name="Рисунок 1630">
          <a:extLst>
            <a:ext uri="{FF2B5EF4-FFF2-40B4-BE49-F238E27FC236}">
              <a16:creationId xmlns:a16="http://schemas.microsoft.com/office/drawing/2014/main" xmlns="" id="{75BC0169-C06D-48C8-9276-BFD3833F0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188390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312</xdr:row>
      <xdr:rowOff>44450</xdr:rowOff>
    </xdr:from>
    <xdr:to>
      <xdr:col>1</xdr:col>
      <xdr:colOff>2282407</xdr:colOff>
      <xdr:row>314</xdr:row>
      <xdr:rowOff>831850</xdr:rowOff>
    </xdr:to>
    <xdr:pic>
      <xdr:nvPicPr>
        <xdr:cNvPr id="1633" name="Рисунок 1632">
          <a:extLst>
            <a:ext uri="{FF2B5EF4-FFF2-40B4-BE49-F238E27FC236}">
              <a16:creationId xmlns:a16="http://schemas.microsoft.com/office/drawing/2014/main" xmlns="" id="{BBAEB56E-3F65-4195-A179-B7855AFF2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214679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315</xdr:row>
      <xdr:rowOff>49907</xdr:rowOff>
    </xdr:from>
    <xdr:to>
      <xdr:col>1</xdr:col>
      <xdr:colOff>2282407</xdr:colOff>
      <xdr:row>315</xdr:row>
      <xdr:rowOff>2589907</xdr:rowOff>
    </xdr:to>
    <xdr:pic>
      <xdr:nvPicPr>
        <xdr:cNvPr id="1635" name="Рисунок 1634">
          <a:extLst>
            <a:ext uri="{FF2B5EF4-FFF2-40B4-BE49-F238E27FC236}">
              <a16:creationId xmlns:a16="http://schemas.microsoft.com/office/drawing/2014/main" xmlns="" id="{D28A7D82-5C8C-4028-ADED-129B20C4D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241023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318</xdr:row>
      <xdr:rowOff>49900</xdr:rowOff>
    </xdr:from>
    <xdr:to>
      <xdr:col>1</xdr:col>
      <xdr:colOff>2282407</xdr:colOff>
      <xdr:row>318</xdr:row>
      <xdr:rowOff>2589900</xdr:rowOff>
    </xdr:to>
    <xdr:pic>
      <xdr:nvPicPr>
        <xdr:cNvPr id="1637" name="Рисунок 1636">
          <a:extLst>
            <a:ext uri="{FF2B5EF4-FFF2-40B4-BE49-F238E27FC236}">
              <a16:creationId xmlns:a16="http://schemas.microsoft.com/office/drawing/2014/main" xmlns="" id="{5B2AB9E1-9C10-406B-AC1D-2678B8025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271666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319</xdr:row>
      <xdr:rowOff>47150</xdr:rowOff>
    </xdr:from>
    <xdr:to>
      <xdr:col>1</xdr:col>
      <xdr:colOff>2282407</xdr:colOff>
      <xdr:row>320</xdr:row>
      <xdr:rowOff>1269978</xdr:rowOff>
    </xdr:to>
    <xdr:pic>
      <xdr:nvPicPr>
        <xdr:cNvPr id="1639" name="Рисунок 1638">
          <a:extLst>
            <a:ext uri="{FF2B5EF4-FFF2-40B4-BE49-F238E27FC236}">
              <a16:creationId xmlns:a16="http://schemas.microsoft.com/office/drawing/2014/main" xmlns="" id="{9E9CA805-7E48-4C02-913E-14A8357B2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2980366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321</xdr:row>
      <xdr:rowOff>49893</xdr:rowOff>
    </xdr:from>
    <xdr:to>
      <xdr:col>1</xdr:col>
      <xdr:colOff>2282407</xdr:colOff>
      <xdr:row>321</xdr:row>
      <xdr:rowOff>2589893</xdr:rowOff>
    </xdr:to>
    <xdr:pic>
      <xdr:nvPicPr>
        <xdr:cNvPr id="1641" name="Рисунок 1640">
          <a:extLst>
            <a:ext uri="{FF2B5EF4-FFF2-40B4-BE49-F238E27FC236}">
              <a16:creationId xmlns:a16="http://schemas.microsoft.com/office/drawing/2014/main" xmlns="" id="{37DB20D5-A39D-4B1B-A0DF-9B8AD9047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324407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322</xdr:row>
      <xdr:rowOff>47193</xdr:rowOff>
    </xdr:from>
    <xdr:to>
      <xdr:col>1</xdr:col>
      <xdr:colOff>2282407</xdr:colOff>
      <xdr:row>323</xdr:row>
      <xdr:rowOff>1270022</xdr:rowOff>
    </xdr:to>
    <xdr:pic>
      <xdr:nvPicPr>
        <xdr:cNvPr id="1643" name="Рисунок 1642">
          <a:extLst>
            <a:ext uri="{FF2B5EF4-FFF2-40B4-BE49-F238E27FC236}">
              <a16:creationId xmlns:a16="http://schemas.microsoft.com/office/drawing/2014/main" xmlns="" id="{D486D58B-0DD8-473A-9990-BDB999BC3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3507783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324</xdr:row>
      <xdr:rowOff>49885</xdr:rowOff>
    </xdr:from>
    <xdr:to>
      <xdr:col>1</xdr:col>
      <xdr:colOff>2282407</xdr:colOff>
      <xdr:row>324</xdr:row>
      <xdr:rowOff>2589885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xmlns="" id="{DC86D5AD-381A-4047-8A89-EEB79F631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377148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325</xdr:row>
      <xdr:rowOff>47186</xdr:rowOff>
    </xdr:from>
    <xdr:to>
      <xdr:col>1</xdr:col>
      <xdr:colOff>2282407</xdr:colOff>
      <xdr:row>326</xdr:row>
      <xdr:rowOff>1270014</xdr:rowOff>
    </xdr:to>
    <xdr:pic>
      <xdr:nvPicPr>
        <xdr:cNvPr id="1647" name="Рисунок 1646">
          <a:extLst>
            <a:ext uri="{FF2B5EF4-FFF2-40B4-BE49-F238E27FC236}">
              <a16:creationId xmlns:a16="http://schemas.microsoft.com/office/drawing/2014/main" xmlns="" id="{4C2A15C1-062C-4F4C-BAEE-CCA2A98C3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4035195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327</xdr:row>
      <xdr:rowOff>49879</xdr:rowOff>
    </xdr:from>
    <xdr:to>
      <xdr:col>1</xdr:col>
      <xdr:colOff>2282407</xdr:colOff>
      <xdr:row>327</xdr:row>
      <xdr:rowOff>2589879</xdr:rowOff>
    </xdr:to>
    <xdr:pic>
      <xdr:nvPicPr>
        <xdr:cNvPr id="1649" name="Рисунок 1648">
          <a:extLst>
            <a:ext uri="{FF2B5EF4-FFF2-40B4-BE49-F238E27FC236}">
              <a16:creationId xmlns:a16="http://schemas.microsoft.com/office/drawing/2014/main" xmlns="" id="{9159FB5D-F4CE-47D8-BE0E-4FF1AE56C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429889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330</xdr:row>
      <xdr:rowOff>49871</xdr:rowOff>
    </xdr:from>
    <xdr:to>
      <xdr:col>1</xdr:col>
      <xdr:colOff>2282407</xdr:colOff>
      <xdr:row>330</xdr:row>
      <xdr:rowOff>2589871</xdr:rowOff>
    </xdr:to>
    <xdr:pic>
      <xdr:nvPicPr>
        <xdr:cNvPr id="1651" name="Рисунок 1650">
          <a:extLst>
            <a:ext uri="{FF2B5EF4-FFF2-40B4-BE49-F238E27FC236}">
              <a16:creationId xmlns:a16="http://schemas.microsoft.com/office/drawing/2014/main" xmlns="" id="{0D0B710C-A6E0-43BB-881D-15A6FDA4C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460533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331</xdr:row>
      <xdr:rowOff>49900</xdr:rowOff>
    </xdr:from>
    <xdr:to>
      <xdr:col>1</xdr:col>
      <xdr:colOff>2282407</xdr:colOff>
      <xdr:row>331</xdr:row>
      <xdr:rowOff>2589900</xdr:rowOff>
    </xdr:to>
    <xdr:pic>
      <xdr:nvPicPr>
        <xdr:cNvPr id="1653" name="Рисунок 1652">
          <a:extLst>
            <a:ext uri="{FF2B5EF4-FFF2-40B4-BE49-F238E27FC236}">
              <a16:creationId xmlns:a16="http://schemas.microsoft.com/office/drawing/2014/main" xmlns="" id="{552E4251-AF93-4728-8198-6E4FB5BAA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486931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332</xdr:row>
      <xdr:rowOff>49879</xdr:rowOff>
    </xdr:from>
    <xdr:to>
      <xdr:col>1</xdr:col>
      <xdr:colOff>2282407</xdr:colOff>
      <xdr:row>332</xdr:row>
      <xdr:rowOff>2589879</xdr:rowOff>
    </xdr:to>
    <xdr:pic>
      <xdr:nvPicPr>
        <xdr:cNvPr id="1655" name="Рисунок 1654">
          <a:extLst>
            <a:ext uri="{FF2B5EF4-FFF2-40B4-BE49-F238E27FC236}">
              <a16:creationId xmlns:a16="http://schemas.microsoft.com/office/drawing/2014/main" xmlns="" id="{A81CC410-5F23-4605-BA9C-B84B5438E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513328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333</xdr:row>
      <xdr:rowOff>47179</xdr:rowOff>
    </xdr:from>
    <xdr:to>
      <xdr:col>1</xdr:col>
      <xdr:colOff>2282407</xdr:colOff>
      <xdr:row>334</xdr:row>
      <xdr:rowOff>1270008</xdr:rowOff>
    </xdr:to>
    <xdr:pic>
      <xdr:nvPicPr>
        <xdr:cNvPr id="1657" name="Рисунок 1656">
          <a:extLst>
            <a:ext uri="{FF2B5EF4-FFF2-40B4-BE49-F238E27FC236}">
              <a16:creationId xmlns:a16="http://schemas.microsoft.com/office/drawing/2014/main" xmlns="" id="{D6B343DB-A0BB-4753-A8AA-990628FDA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5396997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335</xdr:row>
      <xdr:rowOff>49871</xdr:rowOff>
    </xdr:from>
    <xdr:to>
      <xdr:col>1</xdr:col>
      <xdr:colOff>2282407</xdr:colOff>
      <xdr:row>335</xdr:row>
      <xdr:rowOff>2589871</xdr:rowOff>
    </xdr:to>
    <xdr:pic>
      <xdr:nvPicPr>
        <xdr:cNvPr id="1659" name="Рисунок 1658">
          <a:extLst>
            <a:ext uri="{FF2B5EF4-FFF2-40B4-BE49-F238E27FC236}">
              <a16:creationId xmlns:a16="http://schemas.microsoft.com/office/drawing/2014/main" xmlns="" id="{CEF908AA-3C0F-4F48-A70C-589D088BC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566070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336</xdr:row>
      <xdr:rowOff>49900</xdr:rowOff>
    </xdr:from>
    <xdr:to>
      <xdr:col>1</xdr:col>
      <xdr:colOff>2282407</xdr:colOff>
      <xdr:row>336</xdr:row>
      <xdr:rowOff>2589900</xdr:rowOff>
    </xdr:to>
    <xdr:pic>
      <xdr:nvPicPr>
        <xdr:cNvPr id="1661" name="Рисунок 1660">
          <a:extLst>
            <a:ext uri="{FF2B5EF4-FFF2-40B4-BE49-F238E27FC236}">
              <a16:creationId xmlns:a16="http://schemas.microsoft.com/office/drawing/2014/main" xmlns="" id="{9882A6AA-5AF2-40DC-B484-07EE4A28F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592468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337</xdr:row>
      <xdr:rowOff>49879</xdr:rowOff>
    </xdr:from>
    <xdr:to>
      <xdr:col>1</xdr:col>
      <xdr:colOff>2282407</xdr:colOff>
      <xdr:row>337</xdr:row>
      <xdr:rowOff>2589879</xdr:rowOff>
    </xdr:to>
    <xdr:pic>
      <xdr:nvPicPr>
        <xdr:cNvPr id="1663" name="Рисунок 1662">
          <a:extLst>
            <a:ext uri="{FF2B5EF4-FFF2-40B4-BE49-F238E27FC236}">
              <a16:creationId xmlns:a16="http://schemas.microsoft.com/office/drawing/2014/main" xmlns="" id="{57BA2D6C-5F95-4D8F-AA5C-9154B39B0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618865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338</xdr:row>
      <xdr:rowOff>49907</xdr:rowOff>
    </xdr:from>
    <xdr:to>
      <xdr:col>1</xdr:col>
      <xdr:colOff>2282407</xdr:colOff>
      <xdr:row>338</xdr:row>
      <xdr:rowOff>2589907</xdr:rowOff>
    </xdr:to>
    <xdr:pic>
      <xdr:nvPicPr>
        <xdr:cNvPr id="1665" name="Рисунок 1664">
          <a:extLst>
            <a:ext uri="{FF2B5EF4-FFF2-40B4-BE49-F238E27FC236}">
              <a16:creationId xmlns:a16="http://schemas.microsoft.com/office/drawing/2014/main" xmlns="" id="{7FDCCCA7-F4FC-4291-9166-6556228F6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645264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339</xdr:row>
      <xdr:rowOff>49885</xdr:rowOff>
    </xdr:from>
    <xdr:to>
      <xdr:col>1</xdr:col>
      <xdr:colOff>2282407</xdr:colOff>
      <xdr:row>339</xdr:row>
      <xdr:rowOff>2589885</xdr:rowOff>
    </xdr:to>
    <xdr:pic>
      <xdr:nvPicPr>
        <xdr:cNvPr id="1667" name="Рисунок 1666">
          <a:extLst>
            <a:ext uri="{FF2B5EF4-FFF2-40B4-BE49-F238E27FC236}">
              <a16:creationId xmlns:a16="http://schemas.microsoft.com/office/drawing/2014/main" xmlns="" id="{95827C2C-E6B4-43D9-80EB-2292B4A81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671661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340</xdr:row>
      <xdr:rowOff>44458</xdr:rowOff>
    </xdr:from>
    <xdr:to>
      <xdr:col>1</xdr:col>
      <xdr:colOff>2282407</xdr:colOff>
      <xdr:row>342</xdr:row>
      <xdr:rowOff>831858</xdr:rowOff>
    </xdr:to>
    <xdr:pic>
      <xdr:nvPicPr>
        <xdr:cNvPr id="1669" name="Рисунок 1668">
          <a:extLst>
            <a:ext uri="{FF2B5EF4-FFF2-40B4-BE49-F238E27FC236}">
              <a16:creationId xmlns:a16="http://schemas.microsoft.com/office/drawing/2014/main" xmlns="" id="{FEC15B37-D6C7-4DF3-B12E-D91DF67868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698005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343</xdr:row>
      <xdr:rowOff>44458</xdr:rowOff>
    </xdr:from>
    <xdr:to>
      <xdr:col>1</xdr:col>
      <xdr:colOff>2282407</xdr:colOff>
      <xdr:row>345</xdr:row>
      <xdr:rowOff>831858</xdr:rowOff>
    </xdr:to>
    <xdr:pic>
      <xdr:nvPicPr>
        <xdr:cNvPr id="1671" name="Рисунок 1670">
          <a:extLst>
            <a:ext uri="{FF2B5EF4-FFF2-40B4-BE49-F238E27FC236}">
              <a16:creationId xmlns:a16="http://schemas.microsoft.com/office/drawing/2014/main" xmlns="" id="{74FB19FC-F0D0-44C0-A4F8-B3B83DE35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724294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346</xdr:row>
      <xdr:rowOff>47186</xdr:rowOff>
    </xdr:from>
    <xdr:to>
      <xdr:col>1</xdr:col>
      <xdr:colOff>2282407</xdr:colOff>
      <xdr:row>347</xdr:row>
      <xdr:rowOff>1270014</xdr:rowOff>
    </xdr:to>
    <xdr:pic>
      <xdr:nvPicPr>
        <xdr:cNvPr id="1673" name="Рисунок 1672">
          <a:extLst>
            <a:ext uri="{FF2B5EF4-FFF2-40B4-BE49-F238E27FC236}">
              <a16:creationId xmlns:a16="http://schemas.microsoft.com/office/drawing/2014/main" xmlns="" id="{25F2975A-E8F7-45E5-8211-B7A04062D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7506105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348</xdr:row>
      <xdr:rowOff>47150</xdr:rowOff>
    </xdr:from>
    <xdr:to>
      <xdr:col>1</xdr:col>
      <xdr:colOff>2282407</xdr:colOff>
      <xdr:row>349</xdr:row>
      <xdr:rowOff>1269978</xdr:rowOff>
    </xdr:to>
    <xdr:pic>
      <xdr:nvPicPr>
        <xdr:cNvPr id="1675" name="Рисунок 1674">
          <a:extLst>
            <a:ext uri="{FF2B5EF4-FFF2-40B4-BE49-F238E27FC236}">
              <a16:creationId xmlns:a16="http://schemas.microsoft.com/office/drawing/2014/main" xmlns="" id="{39990566-38FE-4B9D-B2DC-17FA97D45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7769536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350</xdr:row>
      <xdr:rowOff>47164</xdr:rowOff>
    </xdr:from>
    <xdr:to>
      <xdr:col>1</xdr:col>
      <xdr:colOff>2282407</xdr:colOff>
      <xdr:row>351</xdr:row>
      <xdr:rowOff>1269992</xdr:rowOff>
    </xdr:to>
    <xdr:pic>
      <xdr:nvPicPr>
        <xdr:cNvPr id="1677" name="Рисунок 1676">
          <a:extLst>
            <a:ext uri="{FF2B5EF4-FFF2-40B4-BE49-F238E27FC236}">
              <a16:creationId xmlns:a16="http://schemas.microsoft.com/office/drawing/2014/main" xmlns="" id="{2A7BD1CD-3228-45E7-B93D-40820B4F3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8032972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352</xdr:row>
      <xdr:rowOff>47179</xdr:rowOff>
    </xdr:from>
    <xdr:to>
      <xdr:col>1</xdr:col>
      <xdr:colOff>2282407</xdr:colOff>
      <xdr:row>353</xdr:row>
      <xdr:rowOff>1270008</xdr:rowOff>
    </xdr:to>
    <xdr:pic>
      <xdr:nvPicPr>
        <xdr:cNvPr id="1679" name="Рисунок 1678">
          <a:extLst>
            <a:ext uri="{FF2B5EF4-FFF2-40B4-BE49-F238E27FC236}">
              <a16:creationId xmlns:a16="http://schemas.microsoft.com/office/drawing/2014/main" xmlns="" id="{0E818D74-78C0-48E2-B26B-06CF822D4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8296407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354</xdr:row>
      <xdr:rowOff>49871</xdr:rowOff>
    </xdr:from>
    <xdr:to>
      <xdr:col>1</xdr:col>
      <xdr:colOff>2282407</xdr:colOff>
      <xdr:row>354</xdr:row>
      <xdr:rowOff>2589871</xdr:rowOff>
    </xdr:to>
    <xdr:pic>
      <xdr:nvPicPr>
        <xdr:cNvPr id="1681" name="Рисунок 1680">
          <a:extLst>
            <a:ext uri="{FF2B5EF4-FFF2-40B4-BE49-F238E27FC236}">
              <a16:creationId xmlns:a16="http://schemas.microsoft.com/office/drawing/2014/main" xmlns="" id="{59CAF808-DB7B-4AB4-B35A-89198CA76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856011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355</xdr:row>
      <xdr:rowOff>49900</xdr:rowOff>
    </xdr:from>
    <xdr:to>
      <xdr:col>1</xdr:col>
      <xdr:colOff>2282407</xdr:colOff>
      <xdr:row>355</xdr:row>
      <xdr:rowOff>2589900</xdr:rowOff>
    </xdr:to>
    <xdr:pic>
      <xdr:nvPicPr>
        <xdr:cNvPr id="1683" name="Рисунок 1682">
          <a:extLst>
            <a:ext uri="{FF2B5EF4-FFF2-40B4-BE49-F238E27FC236}">
              <a16:creationId xmlns:a16="http://schemas.microsoft.com/office/drawing/2014/main" xmlns="" id="{68FCF143-F45A-4B5C-828C-0C14803A1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882409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356</xdr:row>
      <xdr:rowOff>49879</xdr:rowOff>
    </xdr:from>
    <xdr:to>
      <xdr:col>1</xdr:col>
      <xdr:colOff>2282407</xdr:colOff>
      <xdr:row>356</xdr:row>
      <xdr:rowOff>2589879</xdr:rowOff>
    </xdr:to>
    <xdr:pic>
      <xdr:nvPicPr>
        <xdr:cNvPr id="1685" name="Рисунок 1684">
          <a:extLst>
            <a:ext uri="{FF2B5EF4-FFF2-40B4-BE49-F238E27FC236}">
              <a16:creationId xmlns:a16="http://schemas.microsoft.com/office/drawing/2014/main" xmlns="" id="{6506E752-ECEF-474D-98BC-7109E2AE9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908806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357</xdr:row>
      <xdr:rowOff>49907</xdr:rowOff>
    </xdr:from>
    <xdr:to>
      <xdr:col>1</xdr:col>
      <xdr:colOff>2282407</xdr:colOff>
      <xdr:row>357</xdr:row>
      <xdr:rowOff>2589907</xdr:rowOff>
    </xdr:to>
    <xdr:pic>
      <xdr:nvPicPr>
        <xdr:cNvPr id="1687" name="Рисунок 1686">
          <a:extLst>
            <a:ext uri="{FF2B5EF4-FFF2-40B4-BE49-F238E27FC236}">
              <a16:creationId xmlns:a16="http://schemas.microsoft.com/office/drawing/2014/main" xmlns="" id="{FA7D2CF6-8F9F-421B-AE98-20042E0AB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93520507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358</xdr:row>
      <xdr:rowOff>49885</xdr:rowOff>
    </xdr:from>
    <xdr:to>
      <xdr:col>1</xdr:col>
      <xdr:colOff>2282407</xdr:colOff>
      <xdr:row>358</xdr:row>
      <xdr:rowOff>2589885</xdr:rowOff>
    </xdr:to>
    <xdr:pic>
      <xdr:nvPicPr>
        <xdr:cNvPr id="1689" name="Рисунок 1688">
          <a:extLst>
            <a:ext uri="{FF2B5EF4-FFF2-40B4-BE49-F238E27FC236}">
              <a16:creationId xmlns:a16="http://schemas.microsoft.com/office/drawing/2014/main" xmlns="" id="{822AF25C-E96E-45D0-BDF2-D304E51D1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96160271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359</xdr:row>
      <xdr:rowOff>49915</xdr:rowOff>
    </xdr:from>
    <xdr:to>
      <xdr:col>1</xdr:col>
      <xdr:colOff>2282407</xdr:colOff>
      <xdr:row>359</xdr:row>
      <xdr:rowOff>2589915</xdr:rowOff>
    </xdr:to>
    <xdr:pic>
      <xdr:nvPicPr>
        <xdr:cNvPr id="1691" name="Рисунок 1690">
          <a:extLst>
            <a:ext uri="{FF2B5EF4-FFF2-40B4-BE49-F238E27FC236}">
              <a16:creationId xmlns:a16="http://schemas.microsoft.com/office/drawing/2014/main" xmlns="" id="{25DF2F9D-F047-4504-A2CF-800E51E79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798800086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360</xdr:row>
      <xdr:rowOff>49893</xdr:rowOff>
    </xdr:from>
    <xdr:to>
      <xdr:col>1</xdr:col>
      <xdr:colOff>2282407</xdr:colOff>
      <xdr:row>360</xdr:row>
      <xdr:rowOff>2589893</xdr:rowOff>
    </xdr:to>
    <xdr:pic>
      <xdr:nvPicPr>
        <xdr:cNvPr id="1693" name="Рисунок 1692">
          <a:extLst>
            <a:ext uri="{FF2B5EF4-FFF2-40B4-BE49-F238E27FC236}">
              <a16:creationId xmlns:a16="http://schemas.microsoft.com/office/drawing/2014/main" xmlns="" id="{DFE26FCC-F502-498F-928A-B6B937AD3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014398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361</xdr:row>
      <xdr:rowOff>49871</xdr:rowOff>
    </xdr:from>
    <xdr:to>
      <xdr:col>1</xdr:col>
      <xdr:colOff>2282407</xdr:colOff>
      <xdr:row>361</xdr:row>
      <xdr:rowOff>2589871</xdr:rowOff>
    </xdr:to>
    <xdr:pic>
      <xdr:nvPicPr>
        <xdr:cNvPr id="1695" name="Рисунок 1694">
          <a:extLst>
            <a:ext uri="{FF2B5EF4-FFF2-40B4-BE49-F238E27FC236}">
              <a16:creationId xmlns:a16="http://schemas.microsoft.com/office/drawing/2014/main" xmlns="" id="{9D8F83AA-0BF4-4584-950E-0597078EE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04079614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362</xdr:row>
      <xdr:rowOff>49900</xdr:rowOff>
    </xdr:from>
    <xdr:to>
      <xdr:col>1</xdr:col>
      <xdr:colOff>2282407</xdr:colOff>
      <xdr:row>362</xdr:row>
      <xdr:rowOff>2589900</xdr:rowOff>
    </xdr:to>
    <xdr:pic>
      <xdr:nvPicPr>
        <xdr:cNvPr id="1697" name="Рисунок 1696">
          <a:extLst>
            <a:ext uri="{FF2B5EF4-FFF2-40B4-BE49-F238E27FC236}">
              <a16:creationId xmlns:a16="http://schemas.microsoft.com/office/drawing/2014/main" xmlns="" id="{EE3A4F81-A5CF-4AE6-AC35-0AEA1127C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06719429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363</xdr:row>
      <xdr:rowOff>49879</xdr:rowOff>
    </xdr:from>
    <xdr:to>
      <xdr:col>1</xdr:col>
      <xdr:colOff>2282407</xdr:colOff>
      <xdr:row>363</xdr:row>
      <xdr:rowOff>2589879</xdr:rowOff>
    </xdr:to>
    <xdr:pic>
      <xdr:nvPicPr>
        <xdr:cNvPr id="1699" name="Рисунок 1698">
          <a:extLst>
            <a:ext uri="{FF2B5EF4-FFF2-40B4-BE49-F238E27FC236}">
              <a16:creationId xmlns:a16="http://schemas.microsoft.com/office/drawing/2014/main" xmlns="" id="{8775DE96-8E1C-478D-8A33-445B12E04D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09359193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364</xdr:row>
      <xdr:rowOff>44450</xdr:rowOff>
    </xdr:from>
    <xdr:to>
      <xdr:col>1</xdr:col>
      <xdr:colOff>2282407</xdr:colOff>
      <xdr:row>366</xdr:row>
      <xdr:rowOff>831850</xdr:rowOff>
    </xdr:to>
    <xdr:pic>
      <xdr:nvPicPr>
        <xdr:cNvPr id="1701" name="Рисунок 1700">
          <a:extLst>
            <a:ext uri="{FF2B5EF4-FFF2-40B4-BE49-F238E27FC236}">
              <a16:creationId xmlns:a16="http://schemas.microsoft.com/office/drawing/2014/main" xmlns="" id="{CC0F65D8-07E6-48EF-9394-DF94F7FAA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11993550"/>
          <a:ext cx="2039327" cy="2540000"/>
        </a:xfrm>
        <a:prstGeom prst="rect">
          <a:avLst/>
        </a:prstGeom>
      </xdr:spPr>
    </xdr:pic>
    <xdr:clientData/>
  </xdr:twoCellAnchor>
  <xdr:twoCellAnchor>
    <xdr:from>
      <xdr:col>1</xdr:col>
      <xdr:colOff>243080</xdr:colOff>
      <xdr:row>367</xdr:row>
      <xdr:rowOff>47179</xdr:rowOff>
    </xdr:from>
    <xdr:to>
      <xdr:col>1</xdr:col>
      <xdr:colOff>2282407</xdr:colOff>
      <xdr:row>368</xdr:row>
      <xdr:rowOff>1270008</xdr:rowOff>
    </xdr:to>
    <xdr:pic>
      <xdr:nvPicPr>
        <xdr:cNvPr id="1703" name="Рисунок 1702">
          <a:extLst>
            <a:ext uri="{FF2B5EF4-FFF2-40B4-BE49-F238E27FC236}">
              <a16:creationId xmlns:a16="http://schemas.microsoft.com/office/drawing/2014/main" xmlns="" id="{619D8776-B926-45B8-B394-F84C0CCCB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994" y="814625179"/>
          <a:ext cx="2039327" cy="2540000"/>
        </a:xfrm>
        <a:prstGeom prst="rect">
          <a:avLst/>
        </a:prstGeom>
      </xdr:spPr>
    </xdr:pic>
    <xdr:clientData/>
  </xdr:twoCellAnchor>
  <xdr:twoCellAnchor>
    <xdr:from>
      <xdr:col>0</xdr:col>
      <xdr:colOff>113960</xdr:colOff>
      <xdr:row>0</xdr:row>
      <xdr:rowOff>62932</xdr:rowOff>
    </xdr:from>
    <xdr:to>
      <xdr:col>1</xdr:col>
      <xdr:colOff>762000</xdr:colOff>
      <xdr:row>0</xdr:row>
      <xdr:rowOff>654844</xdr:rowOff>
    </xdr:to>
    <xdr:pic>
      <xdr:nvPicPr>
        <xdr:cNvPr id="1704" name="Рисунок 1703">
          <a:extLst>
            <a:ext uri="{FF2B5EF4-FFF2-40B4-BE49-F238E27FC236}">
              <a16:creationId xmlns:a16="http://schemas.microsoft.com/office/drawing/2014/main" xmlns="" id="{3CDB4EEF-82A2-4869-A818-5F3881497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13960" y="62932"/>
          <a:ext cx="1600540" cy="591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W371"/>
  <sheetViews>
    <sheetView showGridLines="0" tabSelected="1" zoomScale="80" zoomScaleNormal="80" workbookViewId="0">
      <pane ySplit="2" topLeftCell="A3" activePane="bottomLeft" state="frozen"/>
      <selection pane="bottomLeft" activeCell="V3" sqref="V3:V371"/>
    </sheetView>
  </sheetViews>
  <sheetFormatPr defaultRowHeight="18.75" x14ac:dyDescent="0.3"/>
  <cols>
    <col min="1" max="1" width="14.28515625" bestFit="1" customWidth="1"/>
    <col min="2" max="2" width="35.7109375" customWidth="1"/>
    <col min="3" max="3" width="27.85546875" style="23" bestFit="1" customWidth="1"/>
    <col min="4" max="4" width="7.28515625" bestFit="1" customWidth="1"/>
    <col min="5" max="5" width="25" bestFit="1" customWidth="1"/>
    <col min="6" max="6" width="16.28515625" bestFit="1" customWidth="1"/>
    <col min="7" max="7" width="27.7109375" style="20" customWidth="1"/>
    <col min="8" max="8" width="41.5703125" hidden="1" customWidth="1"/>
    <col min="9" max="9" width="14.140625" hidden="1" customWidth="1"/>
    <col min="10" max="12" width="14.7109375" hidden="1" customWidth="1"/>
    <col min="13" max="13" width="15.7109375" bestFit="1" customWidth="1"/>
    <col min="14" max="14" width="8.85546875" bestFit="1" customWidth="1"/>
    <col min="15" max="15" width="7.85546875" bestFit="1" customWidth="1"/>
    <col min="16" max="16" width="9.28515625" bestFit="1" customWidth="1"/>
    <col min="17" max="18" width="11.140625" style="26" bestFit="1" customWidth="1"/>
    <col min="19" max="19" width="10.140625" style="6" bestFit="1" customWidth="1"/>
    <col min="20" max="20" width="5.140625" style="6" bestFit="1" customWidth="1"/>
    <col min="21" max="21" width="12" bestFit="1" customWidth="1"/>
    <col min="22" max="23" width="6.5703125" bestFit="1" customWidth="1"/>
    <col min="24" max="27" width="4.42578125" bestFit="1" customWidth="1"/>
    <col min="28" max="33" width="3.42578125" bestFit="1" customWidth="1"/>
    <col min="34" max="43" width="4.42578125" bestFit="1" customWidth="1"/>
    <col min="44" max="49" width="3.42578125" bestFit="1" customWidth="1"/>
  </cols>
  <sheetData>
    <row r="1" spans="1:49" ht="68.25" customHeight="1" x14ac:dyDescent="0.3">
      <c r="S1" s="4"/>
      <c r="T1" s="4"/>
    </row>
    <row r="2" spans="1:49" x14ac:dyDescent="0.25">
      <c r="A2" s="13" t="s">
        <v>0</v>
      </c>
      <c r="B2" s="13" t="s">
        <v>1</v>
      </c>
      <c r="C2" s="24" t="s">
        <v>726</v>
      </c>
      <c r="D2" s="14" t="s">
        <v>2</v>
      </c>
      <c r="E2" s="14" t="s">
        <v>3</v>
      </c>
      <c r="F2" s="14" t="s">
        <v>4</v>
      </c>
      <c r="G2" s="21" t="s">
        <v>5</v>
      </c>
      <c r="H2" s="14" t="s">
        <v>6</v>
      </c>
      <c r="I2" s="14" t="s">
        <v>7</v>
      </c>
      <c r="J2" s="14" t="s">
        <v>8</v>
      </c>
      <c r="K2" s="14" t="s">
        <v>9</v>
      </c>
      <c r="L2" s="14" t="s">
        <v>10</v>
      </c>
      <c r="M2" s="14" t="s">
        <v>11</v>
      </c>
      <c r="N2" s="14" t="s">
        <v>12</v>
      </c>
      <c r="O2" s="14" t="s">
        <v>13</v>
      </c>
      <c r="P2" s="14" t="s">
        <v>14</v>
      </c>
      <c r="Q2" s="27" t="s">
        <v>15</v>
      </c>
      <c r="R2" s="27" t="s">
        <v>16</v>
      </c>
      <c r="S2" s="12" t="s">
        <v>152</v>
      </c>
      <c r="T2" s="12" t="s">
        <v>159</v>
      </c>
      <c r="U2" s="15" t="s">
        <v>17</v>
      </c>
      <c r="V2" s="16" t="s">
        <v>18</v>
      </c>
      <c r="W2" s="17" t="s">
        <v>18</v>
      </c>
      <c r="X2" s="14" t="s">
        <v>702</v>
      </c>
      <c r="Y2" s="14" t="s">
        <v>703</v>
      </c>
      <c r="Z2" s="14" t="s">
        <v>704</v>
      </c>
      <c r="AA2" s="14" t="s">
        <v>19</v>
      </c>
      <c r="AB2" s="18" t="s">
        <v>705</v>
      </c>
      <c r="AC2" s="18" t="s">
        <v>706</v>
      </c>
      <c r="AD2" s="18" t="s">
        <v>707</v>
      </c>
      <c r="AE2" s="18" t="s">
        <v>708</v>
      </c>
      <c r="AF2" s="18" t="s">
        <v>709</v>
      </c>
      <c r="AG2" s="18" t="s">
        <v>710</v>
      </c>
      <c r="AH2" s="18" t="s">
        <v>711</v>
      </c>
      <c r="AI2" s="18" t="s">
        <v>712</v>
      </c>
      <c r="AJ2" s="18" t="s">
        <v>713</v>
      </c>
      <c r="AK2" s="18" t="s">
        <v>714</v>
      </c>
      <c r="AL2" s="14" t="s">
        <v>715</v>
      </c>
      <c r="AM2" s="14" t="s">
        <v>20</v>
      </c>
      <c r="AN2" s="14" t="s">
        <v>716</v>
      </c>
      <c r="AO2" s="14" t="s">
        <v>717</v>
      </c>
      <c r="AP2" s="14" t="s">
        <v>718</v>
      </c>
      <c r="AQ2" s="14" t="s">
        <v>719</v>
      </c>
      <c r="AR2" s="14" t="s">
        <v>720</v>
      </c>
      <c r="AS2" s="14" t="s">
        <v>721</v>
      </c>
      <c r="AT2" s="14" t="s">
        <v>722</v>
      </c>
      <c r="AU2" s="14" t="s">
        <v>723</v>
      </c>
      <c r="AV2" s="14" t="s">
        <v>724</v>
      </c>
      <c r="AW2" s="14" t="s">
        <v>725</v>
      </c>
    </row>
    <row r="3" spans="1:49" ht="57" customHeight="1" x14ac:dyDescent="0.25">
      <c r="A3" s="3" t="s">
        <v>43</v>
      </c>
      <c r="B3" s="29"/>
      <c r="C3" s="25" t="s">
        <v>727</v>
      </c>
      <c r="D3" s="1" t="s">
        <v>71</v>
      </c>
      <c r="E3" s="1" t="s">
        <v>28</v>
      </c>
      <c r="F3" s="1" t="s">
        <v>57</v>
      </c>
      <c r="G3" s="22" t="s">
        <v>116</v>
      </c>
      <c r="H3" s="1" t="s">
        <v>116</v>
      </c>
      <c r="I3" s="1" t="s">
        <v>23</v>
      </c>
      <c r="J3" s="1" t="s">
        <v>23</v>
      </c>
      <c r="K3" s="1" t="s">
        <v>23</v>
      </c>
      <c r="L3" s="1" t="s">
        <v>23</v>
      </c>
      <c r="M3" s="1" t="s">
        <v>160</v>
      </c>
      <c r="N3" s="1" t="s">
        <v>22</v>
      </c>
      <c r="O3" s="1" t="s">
        <v>701</v>
      </c>
      <c r="P3" s="1" t="s">
        <v>23</v>
      </c>
      <c r="Q3" s="28">
        <v>79</v>
      </c>
      <c r="R3" s="28">
        <v>199</v>
      </c>
      <c r="S3" s="7" t="s">
        <v>153</v>
      </c>
      <c r="T3" s="7"/>
      <c r="U3" s="2">
        <f>COUNT(X3:AW3)</f>
        <v>7</v>
      </c>
      <c r="V3" s="11">
        <f>W3</f>
        <v>368</v>
      </c>
      <c r="W3" s="2">
        <f>SUM(X3:AW3)</f>
        <v>368</v>
      </c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1"/>
      <c r="AM3" s="1"/>
      <c r="AN3" s="1"/>
      <c r="AO3" s="1"/>
      <c r="AP3" s="1"/>
      <c r="AQ3" s="1">
        <v>31</v>
      </c>
      <c r="AR3" s="1">
        <v>55</v>
      </c>
      <c r="AS3" s="1">
        <v>82</v>
      </c>
      <c r="AT3" s="1">
        <v>92</v>
      </c>
      <c r="AU3" s="1">
        <v>60</v>
      </c>
      <c r="AV3" s="1">
        <v>38</v>
      </c>
      <c r="AW3" s="1">
        <v>10</v>
      </c>
    </row>
    <row r="4" spans="1:49" ht="57" customHeight="1" x14ac:dyDescent="0.25">
      <c r="A4" s="3" t="s">
        <v>43</v>
      </c>
      <c r="B4" s="31"/>
      <c r="C4" s="25" t="s">
        <v>728</v>
      </c>
      <c r="D4" s="1" t="s">
        <v>74</v>
      </c>
      <c r="E4" s="1" t="s">
        <v>75</v>
      </c>
      <c r="F4" s="1" t="s">
        <v>57</v>
      </c>
      <c r="G4" s="22" t="s">
        <v>117</v>
      </c>
      <c r="H4" s="1" t="s">
        <v>117</v>
      </c>
      <c r="I4" s="1" t="s">
        <v>23</v>
      </c>
      <c r="J4" s="1" t="s">
        <v>23</v>
      </c>
      <c r="K4" s="1" t="s">
        <v>23</v>
      </c>
      <c r="L4" s="1" t="s">
        <v>23</v>
      </c>
      <c r="M4" s="1" t="s">
        <v>160</v>
      </c>
      <c r="N4" s="1" t="s">
        <v>22</v>
      </c>
      <c r="O4" s="1" t="s">
        <v>701</v>
      </c>
      <c r="P4" s="1" t="s">
        <v>23</v>
      </c>
      <c r="Q4" s="28">
        <v>79</v>
      </c>
      <c r="R4" s="28">
        <v>199</v>
      </c>
      <c r="S4" s="5" t="s">
        <v>153</v>
      </c>
      <c r="T4" s="5"/>
      <c r="U4" s="2">
        <f t="shared" ref="U4:U67" si="0">COUNT(X4:AW4)</f>
        <v>7</v>
      </c>
      <c r="V4" s="2">
        <f>W4</f>
        <v>134</v>
      </c>
      <c r="W4" s="2">
        <f t="shared" ref="W4:W67" si="1">SUM(X4:AW4)</f>
        <v>134</v>
      </c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"/>
      <c r="AM4" s="1"/>
      <c r="AN4" s="1"/>
      <c r="AO4" s="1"/>
      <c r="AP4" s="1"/>
      <c r="AQ4" s="1">
        <v>10</v>
      </c>
      <c r="AR4" s="1">
        <v>20</v>
      </c>
      <c r="AS4" s="1">
        <v>29</v>
      </c>
      <c r="AT4" s="1">
        <v>33</v>
      </c>
      <c r="AU4" s="1">
        <v>20</v>
      </c>
      <c r="AV4" s="1">
        <v>16</v>
      </c>
      <c r="AW4" s="1">
        <v>6</v>
      </c>
    </row>
    <row r="5" spans="1:49" ht="57" customHeight="1" x14ac:dyDescent="0.25">
      <c r="A5" s="3" t="s">
        <v>43</v>
      </c>
      <c r="B5" s="30"/>
      <c r="C5" s="25" t="s">
        <v>729</v>
      </c>
      <c r="D5" s="1" t="s">
        <v>74</v>
      </c>
      <c r="E5" s="1" t="s">
        <v>75</v>
      </c>
      <c r="F5" s="1" t="s">
        <v>57</v>
      </c>
      <c r="G5" s="22" t="s">
        <v>117</v>
      </c>
      <c r="H5" s="1" t="s">
        <v>117</v>
      </c>
      <c r="I5" s="1" t="s">
        <v>23</v>
      </c>
      <c r="J5" s="1" t="s">
        <v>23</v>
      </c>
      <c r="K5" s="1" t="s">
        <v>23</v>
      </c>
      <c r="L5" s="1" t="s">
        <v>23</v>
      </c>
      <c r="M5" s="1" t="s">
        <v>160</v>
      </c>
      <c r="N5" s="1" t="s">
        <v>22</v>
      </c>
      <c r="O5" s="1" t="s">
        <v>701</v>
      </c>
      <c r="P5" s="1" t="s">
        <v>23</v>
      </c>
      <c r="Q5" s="28">
        <v>79</v>
      </c>
      <c r="R5" s="28">
        <v>199</v>
      </c>
      <c r="S5" s="19" t="s">
        <v>155</v>
      </c>
      <c r="T5" s="19">
        <v>1</v>
      </c>
      <c r="U5" s="2">
        <f t="shared" si="0"/>
        <v>6</v>
      </c>
      <c r="V5" s="10">
        <f>W5*T5</f>
        <v>8</v>
      </c>
      <c r="W5" s="2">
        <f t="shared" si="1"/>
        <v>8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"/>
      <c r="AM5" s="1"/>
      <c r="AN5" s="1"/>
      <c r="AO5" s="1"/>
      <c r="AP5" s="1"/>
      <c r="AQ5" s="1">
        <v>1</v>
      </c>
      <c r="AR5" s="1">
        <v>1</v>
      </c>
      <c r="AS5" s="1">
        <v>2</v>
      </c>
      <c r="AT5" s="1">
        <v>2</v>
      </c>
      <c r="AU5" s="1">
        <v>1</v>
      </c>
      <c r="AV5" s="1">
        <v>1</v>
      </c>
      <c r="AW5" s="1"/>
    </row>
    <row r="6" spans="1:49" ht="207.95" customHeight="1" x14ac:dyDescent="0.25">
      <c r="A6" s="3" t="s">
        <v>43</v>
      </c>
      <c r="B6" s="3"/>
      <c r="C6" s="25" t="s">
        <v>730</v>
      </c>
      <c r="D6" s="1" t="s">
        <v>72</v>
      </c>
      <c r="E6" s="1" t="s">
        <v>73</v>
      </c>
      <c r="F6" s="1" t="s">
        <v>57</v>
      </c>
      <c r="G6" s="22" t="s">
        <v>118</v>
      </c>
      <c r="H6" s="1" t="s">
        <v>118</v>
      </c>
      <c r="I6" s="1" t="s">
        <v>23</v>
      </c>
      <c r="J6" s="1" t="s">
        <v>23</v>
      </c>
      <c r="K6" s="1" t="s">
        <v>23</v>
      </c>
      <c r="L6" s="1" t="s">
        <v>23</v>
      </c>
      <c r="M6" s="1" t="s">
        <v>160</v>
      </c>
      <c r="N6" s="1" t="s">
        <v>22</v>
      </c>
      <c r="O6" s="1" t="s">
        <v>701</v>
      </c>
      <c r="P6" s="1" t="s">
        <v>23</v>
      </c>
      <c r="Q6" s="28">
        <v>79</v>
      </c>
      <c r="R6" s="28">
        <v>199</v>
      </c>
      <c r="S6" s="5" t="s">
        <v>153</v>
      </c>
      <c r="T6" s="5"/>
      <c r="U6" s="2">
        <f t="shared" si="0"/>
        <v>7</v>
      </c>
      <c r="V6" s="2">
        <f t="shared" ref="V6:V21" si="2">W6</f>
        <v>59</v>
      </c>
      <c r="W6" s="2">
        <f t="shared" si="1"/>
        <v>59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1"/>
      <c r="AM6" s="1"/>
      <c r="AN6" s="1"/>
      <c r="AO6" s="1"/>
      <c r="AP6" s="1"/>
      <c r="AQ6" s="1">
        <v>4</v>
      </c>
      <c r="AR6" s="1">
        <v>7</v>
      </c>
      <c r="AS6" s="1">
        <v>14</v>
      </c>
      <c r="AT6" s="1">
        <v>12</v>
      </c>
      <c r="AU6" s="1">
        <v>10</v>
      </c>
      <c r="AV6" s="1">
        <v>5</v>
      </c>
      <c r="AW6" s="1">
        <v>7</v>
      </c>
    </row>
    <row r="7" spans="1:49" ht="207.95" customHeight="1" x14ac:dyDescent="0.25">
      <c r="A7" s="3" t="s">
        <v>43</v>
      </c>
      <c r="B7" s="3"/>
      <c r="C7" s="25" t="s">
        <v>731</v>
      </c>
      <c r="D7" s="1" t="s">
        <v>89</v>
      </c>
      <c r="E7" s="1" t="s">
        <v>90</v>
      </c>
      <c r="F7" s="1" t="s">
        <v>57</v>
      </c>
      <c r="G7" s="22" t="s">
        <v>119</v>
      </c>
      <c r="H7" s="1" t="s">
        <v>119</v>
      </c>
      <c r="I7" s="1" t="s">
        <v>23</v>
      </c>
      <c r="J7" s="1" t="s">
        <v>23</v>
      </c>
      <c r="K7" s="1" t="s">
        <v>23</v>
      </c>
      <c r="L7" s="1" t="s">
        <v>23</v>
      </c>
      <c r="M7" s="1" t="s">
        <v>160</v>
      </c>
      <c r="N7" s="1" t="s">
        <v>22</v>
      </c>
      <c r="O7" s="1" t="s">
        <v>701</v>
      </c>
      <c r="P7" s="1" t="s">
        <v>23</v>
      </c>
      <c r="Q7" s="28">
        <v>79</v>
      </c>
      <c r="R7" s="28">
        <v>199</v>
      </c>
      <c r="S7" s="5" t="s">
        <v>153</v>
      </c>
      <c r="T7" s="5"/>
      <c r="U7" s="2">
        <f t="shared" si="0"/>
        <v>7</v>
      </c>
      <c r="V7" s="2">
        <f t="shared" si="2"/>
        <v>67</v>
      </c>
      <c r="W7" s="2">
        <f t="shared" si="1"/>
        <v>67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"/>
      <c r="AM7" s="1"/>
      <c r="AN7" s="1"/>
      <c r="AO7" s="1"/>
      <c r="AP7" s="1"/>
      <c r="AQ7" s="1">
        <v>6</v>
      </c>
      <c r="AR7" s="1">
        <v>12</v>
      </c>
      <c r="AS7" s="1">
        <v>16</v>
      </c>
      <c r="AT7" s="1">
        <v>17</v>
      </c>
      <c r="AU7" s="1">
        <v>9</v>
      </c>
      <c r="AV7" s="1">
        <v>6</v>
      </c>
      <c r="AW7" s="1">
        <v>1</v>
      </c>
    </row>
    <row r="8" spans="1:49" ht="207.95" customHeight="1" x14ac:dyDescent="0.25">
      <c r="A8" s="3" t="s">
        <v>44</v>
      </c>
      <c r="B8" s="3"/>
      <c r="C8" s="25" t="s">
        <v>732</v>
      </c>
      <c r="D8" s="1" t="s">
        <v>74</v>
      </c>
      <c r="E8" s="1" t="s">
        <v>75</v>
      </c>
      <c r="F8" s="1" t="s">
        <v>57</v>
      </c>
      <c r="G8" s="22" t="s">
        <v>120</v>
      </c>
      <c r="H8" s="1" t="s">
        <v>120</v>
      </c>
      <c r="I8" s="1" t="s">
        <v>23</v>
      </c>
      <c r="J8" s="1" t="s">
        <v>23</v>
      </c>
      <c r="K8" s="1" t="s">
        <v>23</v>
      </c>
      <c r="L8" s="1" t="s">
        <v>23</v>
      </c>
      <c r="M8" s="1" t="s">
        <v>160</v>
      </c>
      <c r="N8" s="1" t="s">
        <v>22</v>
      </c>
      <c r="O8" s="1" t="s">
        <v>701</v>
      </c>
      <c r="P8" s="1" t="s">
        <v>23</v>
      </c>
      <c r="Q8" s="28">
        <v>83.6</v>
      </c>
      <c r="R8" s="28">
        <v>209</v>
      </c>
      <c r="S8" s="5" t="s">
        <v>153</v>
      </c>
      <c r="T8" s="5"/>
      <c r="U8" s="2">
        <f t="shared" si="0"/>
        <v>4</v>
      </c>
      <c r="V8" s="2">
        <f t="shared" si="2"/>
        <v>9</v>
      </c>
      <c r="W8" s="2">
        <f t="shared" si="1"/>
        <v>9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"/>
      <c r="AM8" s="1"/>
      <c r="AN8" s="1"/>
      <c r="AO8" s="1"/>
      <c r="AP8" s="1"/>
      <c r="AQ8" s="1"/>
      <c r="AR8" s="1">
        <v>3</v>
      </c>
      <c r="AS8" s="1">
        <v>3</v>
      </c>
      <c r="AT8" s="1"/>
      <c r="AU8" s="1">
        <v>2</v>
      </c>
      <c r="AV8" s="1"/>
      <c r="AW8" s="1">
        <v>1</v>
      </c>
    </row>
    <row r="9" spans="1:49" ht="207.95" customHeight="1" x14ac:dyDescent="0.25">
      <c r="A9" s="3" t="s">
        <v>44</v>
      </c>
      <c r="B9" s="3"/>
      <c r="C9" s="25" t="s">
        <v>733</v>
      </c>
      <c r="D9" s="1" t="s">
        <v>72</v>
      </c>
      <c r="E9" s="1" t="s">
        <v>73</v>
      </c>
      <c r="F9" s="1" t="s">
        <v>57</v>
      </c>
      <c r="G9" s="22" t="s">
        <v>121</v>
      </c>
      <c r="H9" s="1" t="s">
        <v>121</v>
      </c>
      <c r="I9" s="1" t="s">
        <v>23</v>
      </c>
      <c r="J9" s="1" t="s">
        <v>23</v>
      </c>
      <c r="K9" s="1" t="s">
        <v>23</v>
      </c>
      <c r="L9" s="1" t="s">
        <v>23</v>
      </c>
      <c r="M9" s="1" t="s">
        <v>160</v>
      </c>
      <c r="N9" s="1" t="s">
        <v>22</v>
      </c>
      <c r="O9" s="1" t="s">
        <v>701</v>
      </c>
      <c r="P9" s="1" t="s">
        <v>23</v>
      </c>
      <c r="Q9" s="28">
        <v>83.6</v>
      </c>
      <c r="R9" s="28">
        <v>209</v>
      </c>
      <c r="S9" s="5" t="s">
        <v>153</v>
      </c>
      <c r="T9" s="5"/>
      <c r="U9" s="2">
        <f t="shared" si="0"/>
        <v>7</v>
      </c>
      <c r="V9" s="2">
        <f t="shared" si="2"/>
        <v>40</v>
      </c>
      <c r="W9" s="2">
        <f t="shared" si="1"/>
        <v>40</v>
      </c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1"/>
      <c r="AM9" s="1"/>
      <c r="AN9" s="1"/>
      <c r="AO9" s="1"/>
      <c r="AP9" s="1"/>
      <c r="AQ9" s="1">
        <v>4</v>
      </c>
      <c r="AR9" s="1">
        <v>6</v>
      </c>
      <c r="AS9" s="1">
        <v>9</v>
      </c>
      <c r="AT9" s="1">
        <v>8</v>
      </c>
      <c r="AU9" s="1">
        <v>6</v>
      </c>
      <c r="AV9" s="1">
        <v>5</v>
      </c>
      <c r="AW9" s="1">
        <v>2</v>
      </c>
    </row>
    <row r="10" spans="1:49" ht="207.95" customHeight="1" x14ac:dyDescent="0.25">
      <c r="A10" s="3" t="s">
        <v>45</v>
      </c>
      <c r="B10" s="3"/>
      <c r="C10" s="25" t="s">
        <v>734</v>
      </c>
      <c r="D10" s="1" t="s">
        <v>71</v>
      </c>
      <c r="E10" s="1" t="s">
        <v>28</v>
      </c>
      <c r="F10" s="1" t="s">
        <v>57</v>
      </c>
      <c r="G10" s="22" t="s">
        <v>122</v>
      </c>
      <c r="H10" s="1" t="s">
        <v>122</v>
      </c>
      <c r="I10" s="1" t="s">
        <v>23</v>
      </c>
      <c r="J10" s="1" t="s">
        <v>23</v>
      </c>
      <c r="K10" s="1" t="s">
        <v>23</v>
      </c>
      <c r="L10" s="1" t="s">
        <v>23</v>
      </c>
      <c r="M10" s="1" t="s">
        <v>160</v>
      </c>
      <c r="N10" s="1" t="s">
        <v>22</v>
      </c>
      <c r="O10" s="1" t="s">
        <v>701</v>
      </c>
      <c r="P10" s="1" t="s">
        <v>23</v>
      </c>
      <c r="Q10" s="28">
        <v>75</v>
      </c>
      <c r="R10" s="28">
        <v>189</v>
      </c>
      <c r="S10" s="5" t="s">
        <v>153</v>
      </c>
      <c r="T10" s="5"/>
      <c r="U10" s="2">
        <f t="shared" si="0"/>
        <v>4</v>
      </c>
      <c r="V10" s="2">
        <f t="shared" si="2"/>
        <v>5</v>
      </c>
      <c r="W10" s="2">
        <f t="shared" si="1"/>
        <v>5</v>
      </c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"/>
      <c r="AM10" s="1"/>
      <c r="AN10" s="1"/>
      <c r="AO10" s="1"/>
      <c r="AP10" s="1"/>
      <c r="AQ10" s="1"/>
      <c r="AR10" s="1"/>
      <c r="AS10" s="1">
        <v>2</v>
      </c>
      <c r="AT10" s="1"/>
      <c r="AU10" s="1">
        <v>1</v>
      </c>
      <c r="AV10" s="1">
        <v>1</v>
      </c>
      <c r="AW10" s="1">
        <v>1</v>
      </c>
    </row>
    <row r="11" spans="1:49" ht="207.95" customHeight="1" x14ac:dyDescent="0.25">
      <c r="A11" s="3" t="s">
        <v>45</v>
      </c>
      <c r="B11" s="3"/>
      <c r="C11" s="25" t="s">
        <v>735</v>
      </c>
      <c r="D11" s="1" t="s">
        <v>74</v>
      </c>
      <c r="E11" s="1" t="s">
        <v>75</v>
      </c>
      <c r="F11" s="1" t="s">
        <v>57</v>
      </c>
      <c r="G11" s="22" t="s">
        <v>123</v>
      </c>
      <c r="H11" s="1" t="s">
        <v>123</v>
      </c>
      <c r="I11" s="1" t="s">
        <v>23</v>
      </c>
      <c r="J11" s="1" t="s">
        <v>23</v>
      </c>
      <c r="K11" s="1" t="s">
        <v>23</v>
      </c>
      <c r="L11" s="1" t="s">
        <v>23</v>
      </c>
      <c r="M11" s="1" t="s">
        <v>160</v>
      </c>
      <c r="N11" s="1" t="s">
        <v>22</v>
      </c>
      <c r="O11" s="1" t="s">
        <v>701</v>
      </c>
      <c r="P11" s="1" t="s">
        <v>23</v>
      </c>
      <c r="Q11" s="28">
        <v>75</v>
      </c>
      <c r="R11" s="28">
        <v>189</v>
      </c>
      <c r="S11" s="5" t="s">
        <v>153</v>
      </c>
      <c r="T11" s="5"/>
      <c r="U11" s="2">
        <f t="shared" si="0"/>
        <v>7</v>
      </c>
      <c r="V11" s="2">
        <f t="shared" si="2"/>
        <v>140</v>
      </c>
      <c r="W11" s="2">
        <f t="shared" si="1"/>
        <v>140</v>
      </c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"/>
      <c r="AM11" s="1"/>
      <c r="AN11" s="1"/>
      <c r="AO11" s="1"/>
      <c r="AP11" s="1"/>
      <c r="AQ11" s="1">
        <v>12</v>
      </c>
      <c r="AR11" s="1">
        <v>22</v>
      </c>
      <c r="AS11" s="1">
        <v>32</v>
      </c>
      <c r="AT11" s="1">
        <v>35</v>
      </c>
      <c r="AU11" s="1">
        <v>23</v>
      </c>
      <c r="AV11" s="1">
        <v>13</v>
      </c>
      <c r="AW11" s="1">
        <v>3</v>
      </c>
    </row>
    <row r="12" spans="1:49" ht="207.95" customHeight="1" x14ac:dyDescent="0.25">
      <c r="A12" s="3" t="s">
        <v>45</v>
      </c>
      <c r="B12" s="3"/>
      <c r="C12" s="25" t="s">
        <v>736</v>
      </c>
      <c r="D12" s="1" t="s">
        <v>72</v>
      </c>
      <c r="E12" s="1" t="s">
        <v>73</v>
      </c>
      <c r="F12" s="1" t="s">
        <v>57</v>
      </c>
      <c r="G12" s="22" t="s">
        <v>124</v>
      </c>
      <c r="H12" s="1" t="s">
        <v>124</v>
      </c>
      <c r="I12" s="1" t="s">
        <v>23</v>
      </c>
      <c r="J12" s="1" t="s">
        <v>23</v>
      </c>
      <c r="K12" s="1" t="s">
        <v>23</v>
      </c>
      <c r="L12" s="1" t="s">
        <v>23</v>
      </c>
      <c r="M12" s="1" t="s">
        <v>160</v>
      </c>
      <c r="N12" s="1" t="s">
        <v>22</v>
      </c>
      <c r="O12" s="1" t="s">
        <v>701</v>
      </c>
      <c r="P12" s="1" t="s">
        <v>23</v>
      </c>
      <c r="Q12" s="28">
        <v>75</v>
      </c>
      <c r="R12" s="28">
        <v>189</v>
      </c>
      <c r="S12" s="5" t="s">
        <v>153</v>
      </c>
      <c r="T12" s="5"/>
      <c r="U12" s="2">
        <f t="shared" si="0"/>
        <v>7</v>
      </c>
      <c r="V12" s="2">
        <f t="shared" si="2"/>
        <v>114</v>
      </c>
      <c r="W12" s="2">
        <f t="shared" si="1"/>
        <v>114</v>
      </c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"/>
      <c r="AM12" s="1"/>
      <c r="AN12" s="1"/>
      <c r="AO12" s="1"/>
      <c r="AP12" s="1"/>
      <c r="AQ12" s="1">
        <v>8</v>
      </c>
      <c r="AR12" s="1">
        <v>17</v>
      </c>
      <c r="AS12" s="1">
        <v>26</v>
      </c>
      <c r="AT12" s="1">
        <v>30</v>
      </c>
      <c r="AU12" s="1">
        <v>18</v>
      </c>
      <c r="AV12" s="1">
        <v>12</v>
      </c>
      <c r="AW12" s="1">
        <v>3</v>
      </c>
    </row>
    <row r="13" spans="1:49" ht="207.95" customHeight="1" x14ac:dyDescent="0.25">
      <c r="A13" s="3" t="s">
        <v>45</v>
      </c>
      <c r="B13" s="3"/>
      <c r="C13" s="25" t="s">
        <v>737</v>
      </c>
      <c r="D13" s="1" t="s">
        <v>89</v>
      </c>
      <c r="E13" s="1" t="s">
        <v>90</v>
      </c>
      <c r="F13" s="1" t="s">
        <v>57</v>
      </c>
      <c r="G13" s="22" t="s">
        <v>125</v>
      </c>
      <c r="H13" s="1" t="s">
        <v>125</v>
      </c>
      <c r="I13" s="1" t="s">
        <v>23</v>
      </c>
      <c r="J13" s="1" t="s">
        <v>23</v>
      </c>
      <c r="K13" s="1" t="s">
        <v>23</v>
      </c>
      <c r="L13" s="1" t="s">
        <v>23</v>
      </c>
      <c r="M13" s="1" t="s">
        <v>160</v>
      </c>
      <c r="N13" s="1" t="s">
        <v>22</v>
      </c>
      <c r="O13" s="1" t="s">
        <v>701</v>
      </c>
      <c r="P13" s="1" t="s">
        <v>23</v>
      </c>
      <c r="Q13" s="28">
        <v>75</v>
      </c>
      <c r="R13" s="28">
        <v>189</v>
      </c>
      <c r="S13" s="5" t="s">
        <v>153</v>
      </c>
      <c r="T13" s="5"/>
      <c r="U13" s="2">
        <f t="shared" si="0"/>
        <v>7</v>
      </c>
      <c r="V13" s="2">
        <f t="shared" si="2"/>
        <v>193</v>
      </c>
      <c r="W13" s="2">
        <f t="shared" si="1"/>
        <v>193</v>
      </c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1"/>
      <c r="AM13" s="1"/>
      <c r="AN13" s="1"/>
      <c r="AO13" s="1"/>
      <c r="AP13" s="1"/>
      <c r="AQ13" s="1">
        <v>14</v>
      </c>
      <c r="AR13" s="1">
        <v>29</v>
      </c>
      <c r="AS13" s="1">
        <v>44</v>
      </c>
      <c r="AT13" s="1">
        <v>49</v>
      </c>
      <c r="AU13" s="1">
        <v>33</v>
      </c>
      <c r="AV13" s="1">
        <v>19</v>
      </c>
      <c r="AW13" s="1">
        <v>5</v>
      </c>
    </row>
    <row r="14" spans="1:49" ht="207.95" customHeight="1" x14ac:dyDescent="0.25">
      <c r="A14" s="3" t="s">
        <v>46</v>
      </c>
      <c r="B14" s="3"/>
      <c r="C14" s="25" t="s">
        <v>738</v>
      </c>
      <c r="D14" s="1" t="s">
        <v>71</v>
      </c>
      <c r="E14" s="1" t="s">
        <v>28</v>
      </c>
      <c r="F14" s="1" t="s">
        <v>57</v>
      </c>
      <c r="G14" s="22" t="s">
        <v>126</v>
      </c>
      <c r="H14" s="1" t="s">
        <v>126</v>
      </c>
      <c r="I14" s="1" t="s">
        <v>23</v>
      </c>
      <c r="J14" s="1" t="s">
        <v>23</v>
      </c>
      <c r="K14" s="1" t="s">
        <v>23</v>
      </c>
      <c r="L14" s="1" t="s">
        <v>23</v>
      </c>
      <c r="M14" s="1" t="s">
        <v>160</v>
      </c>
      <c r="N14" s="1" t="s">
        <v>22</v>
      </c>
      <c r="O14" s="1" t="s">
        <v>701</v>
      </c>
      <c r="P14" s="1" t="s">
        <v>23</v>
      </c>
      <c r="Q14" s="28">
        <v>83.6</v>
      </c>
      <c r="R14" s="28">
        <v>209</v>
      </c>
      <c r="S14" s="5" t="s">
        <v>153</v>
      </c>
      <c r="T14" s="5"/>
      <c r="U14" s="2">
        <f t="shared" si="0"/>
        <v>7</v>
      </c>
      <c r="V14" s="2">
        <f t="shared" si="2"/>
        <v>123</v>
      </c>
      <c r="W14" s="2">
        <f t="shared" si="1"/>
        <v>123</v>
      </c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1"/>
      <c r="AM14" s="1"/>
      <c r="AN14" s="1"/>
      <c r="AO14" s="1"/>
      <c r="AP14" s="1"/>
      <c r="AQ14" s="1">
        <v>6</v>
      </c>
      <c r="AR14" s="1">
        <v>19</v>
      </c>
      <c r="AS14" s="1">
        <v>27</v>
      </c>
      <c r="AT14" s="1">
        <v>28</v>
      </c>
      <c r="AU14" s="1">
        <v>24</v>
      </c>
      <c r="AV14" s="1">
        <v>14</v>
      </c>
      <c r="AW14" s="1">
        <v>5</v>
      </c>
    </row>
    <row r="15" spans="1:49" ht="207.95" customHeight="1" x14ac:dyDescent="0.25">
      <c r="A15" s="3" t="s">
        <v>46</v>
      </c>
      <c r="B15" s="3"/>
      <c r="C15" s="25" t="s">
        <v>739</v>
      </c>
      <c r="D15" s="1" t="s">
        <v>74</v>
      </c>
      <c r="E15" s="1" t="s">
        <v>75</v>
      </c>
      <c r="F15" s="1" t="s">
        <v>57</v>
      </c>
      <c r="G15" s="22" t="s">
        <v>127</v>
      </c>
      <c r="H15" s="1" t="s">
        <v>127</v>
      </c>
      <c r="I15" s="1" t="s">
        <v>23</v>
      </c>
      <c r="J15" s="1" t="s">
        <v>23</v>
      </c>
      <c r="K15" s="1" t="s">
        <v>23</v>
      </c>
      <c r="L15" s="1" t="s">
        <v>23</v>
      </c>
      <c r="M15" s="1" t="s">
        <v>160</v>
      </c>
      <c r="N15" s="1" t="s">
        <v>22</v>
      </c>
      <c r="O15" s="1" t="s">
        <v>701</v>
      </c>
      <c r="P15" s="1" t="s">
        <v>23</v>
      </c>
      <c r="Q15" s="28">
        <v>83.6</v>
      </c>
      <c r="R15" s="28">
        <v>209</v>
      </c>
      <c r="S15" s="5" t="s">
        <v>153</v>
      </c>
      <c r="T15" s="5"/>
      <c r="U15" s="2">
        <f t="shared" si="0"/>
        <v>7</v>
      </c>
      <c r="V15" s="2">
        <f t="shared" si="2"/>
        <v>87</v>
      </c>
      <c r="W15" s="2">
        <f t="shared" si="1"/>
        <v>87</v>
      </c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1"/>
      <c r="AM15" s="1"/>
      <c r="AN15" s="1"/>
      <c r="AO15" s="1"/>
      <c r="AP15" s="1"/>
      <c r="AQ15" s="1">
        <v>5</v>
      </c>
      <c r="AR15" s="1">
        <v>14</v>
      </c>
      <c r="AS15" s="1">
        <v>22</v>
      </c>
      <c r="AT15" s="1">
        <v>21</v>
      </c>
      <c r="AU15" s="1">
        <v>15</v>
      </c>
      <c r="AV15" s="1">
        <v>7</v>
      </c>
      <c r="AW15" s="1">
        <v>3</v>
      </c>
    </row>
    <row r="16" spans="1:49" ht="207.95" customHeight="1" x14ac:dyDescent="0.25">
      <c r="A16" s="3" t="s">
        <v>46</v>
      </c>
      <c r="B16" s="3"/>
      <c r="C16" s="25" t="s">
        <v>740</v>
      </c>
      <c r="D16" s="1" t="s">
        <v>72</v>
      </c>
      <c r="E16" s="1" t="s">
        <v>73</v>
      </c>
      <c r="F16" s="1" t="s">
        <v>57</v>
      </c>
      <c r="G16" s="22" t="s">
        <v>128</v>
      </c>
      <c r="H16" s="1" t="s">
        <v>128</v>
      </c>
      <c r="I16" s="1" t="s">
        <v>23</v>
      </c>
      <c r="J16" s="1" t="s">
        <v>23</v>
      </c>
      <c r="K16" s="1" t="s">
        <v>23</v>
      </c>
      <c r="L16" s="1" t="s">
        <v>23</v>
      </c>
      <c r="M16" s="1" t="s">
        <v>160</v>
      </c>
      <c r="N16" s="1" t="s">
        <v>22</v>
      </c>
      <c r="O16" s="1" t="s">
        <v>701</v>
      </c>
      <c r="P16" s="1" t="s">
        <v>23</v>
      </c>
      <c r="Q16" s="28">
        <v>83.6</v>
      </c>
      <c r="R16" s="28">
        <v>209</v>
      </c>
      <c r="S16" s="5" t="s">
        <v>153</v>
      </c>
      <c r="T16" s="5"/>
      <c r="U16" s="2">
        <f t="shared" si="0"/>
        <v>7</v>
      </c>
      <c r="V16" s="2">
        <f t="shared" si="2"/>
        <v>52</v>
      </c>
      <c r="W16" s="2">
        <f t="shared" si="1"/>
        <v>52</v>
      </c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"/>
      <c r="AM16" s="1"/>
      <c r="AN16" s="1"/>
      <c r="AO16" s="1"/>
      <c r="AP16" s="1"/>
      <c r="AQ16" s="1">
        <v>3</v>
      </c>
      <c r="AR16" s="1">
        <v>7</v>
      </c>
      <c r="AS16" s="1">
        <v>11</v>
      </c>
      <c r="AT16" s="1">
        <v>13</v>
      </c>
      <c r="AU16" s="1">
        <v>10</v>
      </c>
      <c r="AV16" s="1">
        <v>6</v>
      </c>
      <c r="AW16" s="1">
        <v>2</v>
      </c>
    </row>
    <row r="17" spans="1:49" ht="207.95" customHeight="1" x14ac:dyDescent="0.25">
      <c r="A17" s="3" t="s">
        <v>46</v>
      </c>
      <c r="B17" s="3"/>
      <c r="C17" s="25" t="s">
        <v>741</v>
      </c>
      <c r="D17" s="1" t="s">
        <v>89</v>
      </c>
      <c r="E17" s="1" t="s">
        <v>90</v>
      </c>
      <c r="F17" s="1" t="s">
        <v>57</v>
      </c>
      <c r="G17" s="22" t="s">
        <v>129</v>
      </c>
      <c r="H17" s="1" t="s">
        <v>129</v>
      </c>
      <c r="I17" s="1" t="s">
        <v>23</v>
      </c>
      <c r="J17" s="1" t="s">
        <v>23</v>
      </c>
      <c r="K17" s="1" t="s">
        <v>23</v>
      </c>
      <c r="L17" s="1" t="s">
        <v>23</v>
      </c>
      <c r="M17" s="1" t="s">
        <v>160</v>
      </c>
      <c r="N17" s="1" t="s">
        <v>22</v>
      </c>
      <c r="O17" s="1" t="s">
        <v>701</v>
      </c>
      <c r="P17" s="1" t="s">
        <v>23</v>
      </c>
      <c r="Q17" s="28">
        <v>83.6</v>
      </c>
      <c r="R17" s="28">
        <v>209</v>
      </c>
      <c r="S17" s="5" t="s">
        <v>153</v>
      </c>
      <c r="T17" s="5"/>
      <c r="U17" s="2">
        <f t="shared" si="0"/>
        <v>7</v>
      </c>
      <c r="V17" s="2">
        <f t="shared" si="2"/>
        <v>84</v>
      </c>
      <c r="W17" s="2">
        <f t="shared" si="1"/>
        <v>84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"/>
      <c r="AM17" s="1"/>
      <c r="AN17" s="1"/>
      <c r="AO17" s="1"/>
      <c r="AP17" s="1"/>
      <c r="AQ17" s="1">
        <v>7</v>
      </c>
      <c r="AR17" s="1">
        <v>14</v>
      </c>
      <c r="AS17" s="1">
        <v>18</v>
      </c>
      <c r="AT17" s="1">
        <v>17</v>
      </c>
      <c r="AU17" s="1">
        <v>14</v>
      </c>
      <c r="AV17" s="1">
        <v>10</v>
      </c>
      <c r="AW17" s="1">
        <v>4</v>
      </c>
    </row>
    <row r="18" spans="1:49" ht="207.95" customHeight="1" x14ac:dyDescent="0.25">
      <c r="A18" s="3" t="s">
        <v>47</v>
      </c>
      <c r="B18" s="3"/>
      <c r="C18" s="25" t="s">
        <v>742</v>
      </c>
      <c r="D18" s="1" t="s">
        <v>91</v>
      </c>
      <c r="E18" s="1" t="s">
        <v>30</v>
      </c>
      <c r="F18" s="1" t="s">
        <v>57</v>
      </c>
      <c r="G18" s="22" t="s">
        <v>130</v>
      </c>
      <c r="H18" s="1" t="s">
        <v>130</v>
      </c>
      <c r="I18" s="1" t="s">
        <v>23</v>
      </c>
      <c r="J18" s="1" t="s">
        <v>23</v>
      </c>
      <c r="K18" s="1" t="s">
        <v>23</v>
      </c>
      <c r="L18" s="1" t="s">
        <v>23</v>
      </c>
      <c r="M18" s="1" t="s">
        <v>160</v>
      </c>
      <c r="N18" s="1" t="s">
        <v>22</v>
      </c>
      <c r="O18" s="1" t="s">
        <v>701</v>
      </c>
      <c r="P18" s="1" t="s">
        <v>23</v>
      </c>
      <c r="Q18" s="28">
        <v>87.8</v>
      </c>
      <c r="R18" s="28">
        <v>219</v>
      </c>
      <c r="S18" s="5" t="s">
        <v>153</v>
      </c>
      <c r="T18" s="5"/>
      <c r="U18" s="2">
        <f t="shared" si="0"/>
        <v>7</v>
      </c>
      <c r="V18" s="2">
        <f t="shared" si="2"/>
        <v>77</v>
      </c>
      <c r="W18" s="2">
        <f t="shared" si="1"/>
        <v>77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"/>
      <c r="AM18" s="1"/>
      <c r="AN18" s="1"/>
      <c r="AO18" s="1"/>
      <c r="AP18" s="1"/>
      <c r="AQ18" s="1">
        <v>7</v>
      </c>
      <c r="AR18" s="1">
        <v>11</v>
      </c>
      <c r="AS18" s="1">
        <v>17</v>
      </c>
      <c r="AT18" s="1">
        <v>21</v>
      </c>
      <c r="AU18" s="1">
        <v>11</v>
      </c>
      <c r="AV18" s="1">
        <v>8</v>
      </c>
      <c r="AW18" s="1">
        <v>2</v>
      </c>
    </row>
    <row r="19" spans="1:49" ht="207.95" customHeight="1" x14ac:dyDescent="0.25">
      <c r="A19" s="3" t="s">
        <v>47</v>
      </c>
      <c r="B19" s="3"/>
      <c r="C19" s="25" t="s">
        <v>743</v>
      </c>
      <c r="D19" s="1" t="s">
        <v>74</v>
      </c>
      <c r="E19" s="1" t="s">
        <v>75</v>
      </c>
      <c r="F19" s="1" t="s">
        <v>57</v>
      </c>
      <c r="G19" s="22" t="s">
        <v>131</v>
      </c>
      <c r="H19" s="1" t="s">
        <v>131</v>
      </c>
      <c r="I19" s="1" t="s">
        <v>23</v>
      </c>
      <c r="J19" s="1" t="s">
        <v>23</v>
      </c>
      <c r="K19" s="1" t="s">
        <v>23</v>
      </c>
      <c r="L19" s="1" t="s">
        <v>23</v>
      </c>
      <c r="M19" s="1" t="s">
        <v>160</v>
      </c>
      <c r="N19" s="1" t="s">
        <v>22</v>
      </c>
      <c r="O19" s="1" t="s">
        <v>701</v>
      </c>
      <c r="P19" s="1" t="s">
        <v>23</v>
      </c>
      <c r="Q19" s="28">
        <v>87.8</v>
      </c>
      <c r="R19" s="28">
        <v>219</v>
      </c>
      <c r="S19" s="5" t="s">
        <v>153</v>
      </c>
      <c r="T19" s="5"/>
      <c r="U19" s="2">
        <f t="shared" si="0"/>
        <v>7</v>
      </c>
      <c r="V19" s="2">
        <f t="shared" si="2"/>
        <v>234</v>
      </c>
      <c r="W19" s="2">
        <f t="shared" si="1"/>
        <v>234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"/>
      <c r="AM19" s="1"/>
      <c r="AN19" s="1"/>
      <c r="AO19" s="1"/>
      <c r="AP19" s="1"/>
      <c r="AQ19" s="1">
        <v>16</v>
      </c>
      <c r="AR19" s="1">
        <v>33</v>
      </c>
      <c r="AS19" s="1">
        <v>50</v>
      </c>
      <c r="AT19" s="1">
        <v>62</v>
      </c>
      <c r="AU19" s="1">
        <v>34</v>
      </c>
      <c r="AV19" s="1">
        <v>32</v>
      </c>
      <c r="AW19" s="1">
        <v>7</v>
      </c>
    </row>
    <row r="20" spans="1:49" ht="207.95" customHeight="1" x14ac:dyDescent="0.25">
      <c r="A20" s="3" t="s">
        <v>47</v>
      </c>
      <c r="B20" s="3"/>
      <c r="C20" s="25" t="s">
        <v>744</v>
      </c>
      <c r="D20" s="1" t="s">
        <v>72</v>
      </c>
      <c r="E20" s="1" t="s">
        <v>73</v>
      </c>
      <c r="F20" s="1" t="s">
        <v>57</v>
      </c>
      <c r="G20" s="22" t="s">
        <v>132</v>
      </c>
      <c r="H20" s="1" t="s">
        <v>132</v>
      </c>
      <c r="I20" s="1" t="s">
        <v>23</v>
      </c>
      <c r="J20" s="1" t="s">
        <v>23</v>
      </c>
      <c r="K20" s="1" t="s">
        <v>23</v>
      </c>
      <c r="L20" s="1" t="s">
        <v>23</v>
      </c>
      <c r="M20" s="1" t="s">
        <v>160</v>
      </c>
      <c r="N20" s="1" t="s">
        <v>22</v>
      </c>
      <c r="O20" s="1" t="s">
        <v>701</v>
      </c>
      <c r="P20" s="1" t="s">
        <v>23</v>
      </c>
      <c r="Q20" s="28">
        <v>87.8</v>
      </c>
      <c r="R20" s="28">
        <v>219</v>
      </c>
      <c r="S20" s="5" t="s">
        <v>153</v>
      </c>
      <c r="T20" s="5"/>
      <c r="U20" s="2">
        <f t="shared" si="0"/>
        <v>7</v>
      </c>
      <c r="V20" s="2">
        <f t="shared" si="2"/>
        <v>293</v>
      </c>
      <c r="W20" s="2">
        <f t="shared" si="1"/>
        <v>293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"/>
      <c r="AM20" s="1"/>
      <c r="AN20" s="1"/>
      <c r="AO20" s="1"/>
      <c r="AP20" s="1"/>
      <c r="AQ20" s="1">
        <v>20</v>
      </c>
      <c r="AR20" s="1">
        <v>43</v>
      </c>
      <c r="AS20" s="1">
        <v>68</v>
      </c>
      <c r="AT20" s="1">
        <v>71</v>
      </c>
      <c r="AU20" s="1">
        <v>49</v>
      </c>
      <c r="AV20" s="1">
        <v>31</v>
      </c>
      <c r="AW20" s="1">
        <v>11</v>
      </c>
    </row>
    <row r="21" spans="1:49" ht="104.1" customHeight="1" x14ac:dyDescent="0.25">
      <c r="A21" s="3" t="s">
        <v>49</v>
      </c>
      <c r="B21" s="29"/>
      <c r="C21" s="25" t="s">
        <v>745</v>
      </c>
      <c r="D21" s="1" t="s">
        <v>71</v>
      </c>
      <c r="E21" s="1" t="s">
        <v>28</v>
      </c>
      <c r="F21" s="1" t="s">
        <v>57</v>
      </c>
      <c r="G21" s="22" t="s">
        <v>136</v>
      </c>
      <c r="H21" s="1" t="s">
        <v>136</v>
      </c>
      <c r="I21" s="1" t="s">
        <v>23</v>
      </c>
      <c r="J21" s="1" t="s">
        <v>23</v>
      </c>
      <c r="K21" s="1" t="s">
        <v>23</v>
      </c>
      <c r="L21" s="1" t="s">
        <v>23</v>
      </c>
      <c r="M21" s="1" t="s">
        <v>160</v>
      </c>
      <c r="N21" s="1" t="s">
        <v>22</v>
      </c>
      <c r="O21" s="1" t="s">
        <v>701</v>
      </c>
      <c r="P21" s="1" t="s">
        <v>23</v>
      </c>
      <c r="Q21" s="28">
        <v>75</v>
      </c>
      <c r="R21" s="28">
        <v>189</v>
      </c>
      <c r="S21" s="5" t="s">
        <v>153</v>
      </c>
      <c r="T21" s="5"/>
      <c r="U21" s="2">
        <f t="shared" si="0"/>
        <v>7</v>
      </c>
      <c r="V21" s="2">
        <f t="shared" si="2"/>
        <v>81</v>
      </c>
      <c r="W21" s="2">
        <f t="shared" si="1"/>
        <v>81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1"/>
      <c r="AM21" s="1"/>
      <c r="AN21" s="1"/>
      <c r="AO21" s="1"/>
      <c r="AP21" s="1"/>
      <c r="AQ21" s="1">
        <v>4</v>
      </c>
      <c r="AR21" s="1">
        <v>11</v>
      </c>
      <c r="AS21" s="1">
        <v>20</v>
      </c>
      <c r="AT21" s="1">
        <v>21</v>
      </c>
      <c r="AU21" s="1">
        <v>12</v>
      </c>
      <c r="AV21" s="1">
        <v>10</v>
      </c>
      <c r="AW21" s="1">
        <v>3</v>
      </c>
    </row>
    <row r="22" spans="1:49" ht="104.1" customHeight="1" x14ac:dyDescent="0.25">
      <c r="A22" s="3" t="s">
        <v>49</v>
      </c>
      <c r="B22" s="30"/>
      <c r="C22" s="25" t="s">
        <v>746</v>
      </c>
      <c r="D22" s="1" t="s">
        <v>71</v>
      </c>
      <c r="E22" s="1" t="s">
        <v>28</v>
      </c>
      <c r="F22" s="1" t="s">
        <v>57</v>
      </c>
      <c r="G22" s="22" t="s">
        <v>136</v>
      </c>
      <c r="H22" s="1" t="s">
        <v>136</v>
      </c>
      <c r="I22" s="1" t="s">
        <v>23</v>
      </c>
      <c r="J22" s="1" t="s">
        <v>23</v>
      </c>
      <c r="K22" s="1" t="s">
        <v>23</v>
      </c>
      <c r="L22" s="1" t="s">
        <v>23</v>
      </c>
      <c r="M22" s="1" t="s">
        <v>160</v>
      </c>
      <c r="N22" s="1" t="s">
        <v>22</v>
      </c>
      <c r="O22" s="1" t="s">
        <v>701</v>
      </c>
      <c r="P22" s="1" t="s">
        <v>23</v>
      </c>
      <c r="Q22" s="28">
        <v>75</v>
      </c>
      <c r="R22" s="28">
        <v>189</v>
      </c>
      <c r="S22" s="19" t="s">
        <v>157</v>
      </c>
      <c r="T22" s="19">
        <v>1</v>
      </c>
      <c r="U22" s="2">
        <f t="shared" si="0"/>
        <v>6</v>
      </c>
      <c r="V22" s="10">
        <f>W22*T22</f>
        <v>8</v>
      </c>
      <c r="W22" s="2">
        <f t="shared" si="1"/>
        <v>8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1"/>
      <c r="AM22" s="1"/>
      <c r="AN22" s="1"/>
      <c r="AO22" s="1"/>
      <c r="AP22" s="1"/>
      <c r="AQ22" s="1"/>
      <c r="AR22" s="1">
        <v>1</v>
      </c>
      <c r="AS22" s="1">
        <v>1</v>
      </c>
      <c r="AT22" s="1">
        <v>2</v>
      </c>
      <c r="AU22" s="1">
        <v>2</v>
      </c>
      <c r="AV22" s="1">
        <v>1</v>
      </c>
      <c r="AW22" s="1">
        <v>1</v>
      </c>
    </row>
    <row r="23" spans="1:49" ht="207.95" customHeight="1" x14ac:dyDescent="0.25">
      <c r="A23" s="3" t="s">
        <v>49</v>
      </c>
      <c r="B23" s="3"/>
      <c r="C23" s="25" t="s">
        <v>747</v>
      </c>
      <c r="D23" s="1" t="s">
        <v>74</v>
      </c>
      <c r="E23" s="1" t="s">
        <v>75</v>
      </c>
      <c r="F23" s="1" t="s">
        <v>57</v>
      </c>
      <c r="G23" s="22" t="s">
        <v>137</v>
      </c>
      <c r="H23" s="1" t="s">
        <v>137</v>
      </c>
      <c r="I23" s="1" t="s">
        <v>23</v>
      </c>
      <c r="J23" s="1" t="s">
        <v>23</v>
      </c>
      <c r="K23" s="1" t="s">
        <v>23</v>
      </c>
      <c r="L23" s="1" t="s">
        <v>23</v>
      </c>
      <c r="M23" s="1" t="s">
        <v>160</v>
      </c>
      <c r="N23" s="1" t="s">
        <v>22</v>
      </c>
      <c r="O23" s="1" t="s">
        <v>701</v>
      </c>
      <c r="P23" s="1" t="s">
        <v>23</v>
      </c>
      <c r="Q23" s="28">
        <v>75</v>
      </c>
      <c r="R23" s="28">
        <v>189</v>
      </c>
      <c r="S23" s="5" t="s">
        <v>153</v>
      </c>
      <c r="T23" s="5"/>
      <c r="U23" s="2">
        <f t="shared" si="0"/>
        <v>7</v>
      </c>
      <c r="V23" s="2">
        <f t="shared" ref="V23:V37" si="3">W23</f>
        <v>149</v>
      </c>
      <c r="W23" s="2">
        <f t="shared" si="1"/>
        <v>149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1"/>
      <c r="AM23" s="1"/>
      <c r="AN23" s="1"/>
      <c r="AO23" s="1"/>
      <c r="AP23" s="1"/>
      <c r="AQ23" s="1">
        <v>1</v>
      </c>
      <c r="AR23" s="1">
        <v>16</v>
      </c>
      <c r="AS23" s="1">
        <v>45</v>
      </c>
      <c r="AT23" s="1">
        <v>35</v>
      </c>
      <c r="AU23" s="1">
        <v>24</v>
      </c>
      <c r="AV23" s="1">
        <v>17</v>
      </c>
      <c r="AW23" s="1">
        <v>11</v>
      </c>
    </row>
    <row r="24" spans="1:49" ht="207.95" customHeight="1" x14ac:dyDescent="0.25">
      <c r="A24" s="3" t="s">
        <v>49</v>
      </c>
      <c r="B24" s="3"/>
      <c r="C24" s="25" t="s">
        <v>748</v>
      </c>
      <c r="D24" s="1" t="s">
        <v>89</v>
      </c>
      <c r="E24" s="1" t="s">
        <v>90</v>
      </c>
      <c r="F24" s="1" t="s">
        <v>57</v>
      </c>
      <c r="G24" s="22" t="s">
        <v>138</v>
      </c>
      <c r="H24" s="1" t="s">
        <v>138</v>
      </c>
      <c r="I24" s="1" t="s">
        <v>23</v>
      </c>
      <c r="J24" s="1" t="s">
        <v>23</v>
      </c>
      <c r="K24" s="1" t="s">
        <v>23</v>
      </c>
      <c r="L24" s="1" t="s">
        <v>23</v>
      </c>
      <c r="M24" s="1" t="s">
        <v>160</v>
      </c>
      <c r="N24" s="1" t="s">
        <v>22</v>
      </c>
      <c r="O24" s="1" t="s">
        <v>701</v>
      </c>
      <c r="P24" s="1" t="s">
        <v>23</v>
      </c>
      <c r="Q24" s="28">
        <v>75</v>
      </c>
      <c r="R24" s="28">
        <v>189</v>
      </c>
      <c r="S24" s="5" t="s">
        <v>153</v>
      </c>
      <c r="T24" s="5"/>
      <c r="U24" s="2">
        <f t="shared" si="0"/>
        <v>7</v>
      </c>
      <c r="V24" s="2">
        <f t="shared" si="3"/>
        <v>109</v>
      </c>
      <c r="W24" s="2">
        <f t="shared" si="1"/>
        <v>109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"/>
      <c r="AM24" s="1"/>
      <c r="AN24" s="1"/>
      <c r="AO24" s="1"/>
      <c r="AP24" s="1"/>
      <c r="AQ24" s="1">
        <v>5</v>
      </c>
      <c r="AR24" s="1">
        <v>13</v>
      </c>
      <c r="AS24" s="1">
        <v>25</v>
      </c>
      <c r="AT24" s="1">
        <v>33</v>
      </c>
      <c r="AU24" s="1">
        <v>14</v>
      </c>
      <c r="AV24" s="1">
        <v>17</v>
      </c>
      <c r="AW24" s="1">
        <v>2</v>
      </c>
    </row>
    <row r="25" spans="1:49" ht="207.95" customHeight="1" x14ac:dyDescent="0.25">
      <c r="A25" s="3" t="s">
        <v>50</v>
      </c>
      <c r="B25" s="3"/>
      <c r="C25" s="25" t="s">
        <v>749</v>
      </c>
      <c r="D25" s="1" t="s">
        <v>74</v>
      </c>
      <c r="E25" s="1" t="s">
        <v>75</v>
      </c>
      <c r="F25" s="1" t="s">
        <v>57</v>
      </c>
      <c r="G25" s="22" t="s">
        <v>139</v>
      </c>
      <c r="H25" s="1" t="s">
        <v>139</v>
      </c>
      <c r="I25" s="1" t="s">
        <v>23</v>
      </c>
      <c r="J25" s="1" t="s">
        <v>23</v>
      </c>
      <c r="K25" s="1" t="s">
        <v>23</v>
      </c>
      <c r="L25" s="1" t="s">
        <v>23</v>
      </c>
      <c r="M25" s="1" t="s">
        <v>160</v>
      </c>
      <c r="N25" s="1" t="s">
        <v>22</v>
      </c>
      <c r="O25" s="1" t="s">
        <v>701</v>
      </c>
      <c r="P25" s="1" t="s">
        <v>23</v>
      </c>
      <c r="Q25" s="28">
        <v>79</v>
      </c>
      <c r="R25" s="28">
        <v>199</v>
      </c>
      <c r="S25" s="5" t="s">
        <v>153</v>
      </c>
      <c r="T25" s="5"/>
      <c r="U25" s="2">
        <f t="shared" si="0"/>
        <v>1</v>
      </c>
      <c r="V25" s="2">
        <f t="shared" si="3"/>
        <v>6</v>
      </c>
      <c r="W25" s="2">
        <f t="shared" si="1"/>
        <v>6</v>
      </c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"/>
      <c r="AM25" s="1"/>
      <c r="AN25" s="1"/>
      <c r="AO25" s="1"/>
      <c r="AP25" s="1"/>
      <c r="AQ25" s="1"/>
      <c r="AR25" s="1">
        <v>6</v>
      </c>
      <c r="AS25" s="1"/>
      <c r="AT25" s="1"/>
      <c r="AU25" s="1"/>
      <c r="AV25" s="1"/>
      <c r="AW25" s="1"/>
    </row>
    <row r="26" spans="1:49" ht="207.95" customHeight="1" x14ac:dyDescent="0.25">
      <c r="A26" s="3" t="s">
        <v>50</v>
      </c>
      <c r="B26" s="3"/>
      <c r="C26" s="25" t="s">
        <v>750</v>
      </c>
      <c r="D26" s="1" t="s">
        <v>92</v>
      </c>
      <c r="E26" s="1" t="s">
        <v>93</v>
      </c>
      <c r="F26" s="1" t="s">
        <v>57</v>
      </c>
      <c r="G26" s="22" t="s">
        <v>140</v>
      </c>
      <c r="H26" s="1" t="s">
        <v>140</v>
      </c>
      <c r="I26" s="1" t="s">
        <v>23</v>
      </c>
      <c r="J26" s="1" t="s">
        <v>23</v>
      </c>
      <c r="K26" s="1" t="s">
        <v>23</v>
      </c>
      <c r="L26" s="1" t="s">
        <v>23</v>
      </c>
      <c r="M26" s="1" t="s">
        <v>160</v>
      </c>
      <c r="N26" s="1" t="s">
        <v>22</v>
      </c>
      <c r="O26" s="1" t="s">
        <v>701</v>
      </c>
      <c r="P26" s="1" t="s">
        <v>23</v>
      </c>
      <c r="Q26" s="28">
        <v>79</v>
      </c>
      <c r="R26" s="28">
        <v>199</v>
      </c>
      <c r="S26" s="5" t="s">
        <v>153</v>
      </c>
      <c r="T26" s="5"/>
      <c r="U26" s="2">
        <f t="shared" si="0"/>
        <v>7</v>
      </c>
      <c r="V26" s="2">
        <f t="shared" si="3"/>
        <v>29</v>
      </c>
      <c r="W26" s="2">
        <f t="shared" si="1"/>
        <v>29</v>
      </c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"/>
      <c r="AM26" s="1"/>
      <c r="AN26" s="1"/>
      <c r="AO26" s="1"/>
      <c r="AP26" s="1"/>
      <c r="AQ26" s="1">
        <v>2</v>
      </c>
      <c r="AR26" s="1">
        <v>3</v>
      </c>
      <c r="AS26" s="1">
        <v>7</v>
      </c>
      <c r="AT26" s="1">
        <v>7</v>
      </c>
      <c r="AU26" s="1">
        <v>5</v>
      </c>
      <c r="AV26" s="1">
        <v>2</v>
      </c>
      <c r="AW26" s="1">
        <v>3</v>
      </c>
    </row>
    <row r="27" spans="1:49" ht="207.95" customHeight="1" x14ac:dyDescent="0.25">
      <c r="A27" s="3" t="s">
        <v>51</v>
      </c>
      <c r="B27" s="3"/>
      <c r="C27" s="25" t="s">
        <v>751</v>
      </c>
      <c r="D27" s="1" t="s">
        <v>74</v>
      </c>
      <c r="E27" s="1" t="s">
        <v>75</v>
      </c>
      <c r="F27" s="1" t="s">
        <v>57</v>
      </c>
      <c r="G27" s="22" t="s">
        <v>141</v>
      </c>
      <c r="H27" s="1" t="s">
        <v>141</v>
      </c>
      <c r="I27" s="1" t="s">
        <v>23</v>
      </c>
      <c r="J27" s="1" t="s">
        <v>23</v>
      </c>
      <c r="K27" s="1" t="s">
        <v>23</v>
      </c>
      <c r="L27" s="1" t="s">
        <v>23</v>
      </c>
      <c r="M27" s="1" t="s">
        <v>160</v>
      </c>
      <c r="N27" s="1" t="s">
        <v>22</v>
      </c>
      <c r="O27" s="1" t="s">
        <v>701</v>
      </c>
      <c r="P27" s="1" t="s">
        <v>23</v>
      </c>
      <c r="Q27" s="28">
        <v>79</v>
      </c>
      <c r="R27" s="28">
        <v>199</v>
      </c>
      <c r="S27" s="5" t="s">
        <v>153</v>
      </c>
      <c r="T27" s="5"/>
      <c r="U27" s="2">
        <f t="shared" si="0"/>
        <v>6</v>
      </c>
      <c r="V27" s="2">
        <f t="shared" si="3"/>
        <v>32</v>
      </c>
      <c r="W27" s="2">
        <f t="shared" si="1"/>
        <v>32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"/>
      <c r="AM27" s="1"/>
      <c r="AN27" s="1"/>
      <c r="AO27" s="1"/>
      <c r="AP27" s="1"/>
      <c r="AQ27" s="1">
        <v>3</v>
      </c>
      <c r="AR27" s="1">
        <v>3</v>
      </c>
      <c r="AS27" s="1">
        <v>7</v>
      </c>
      <c r="AT27" s="1">
        <v>10</v>
      </c>
      <c r="AU27" s="1">
        <v>5</v>
      </c>
      <c r="AV27" s="1">
        <v>4</v>
      </c>
      <c r="AW27" s="1"/>
    </row>
    <row r="28" spans="1:49" ht="207.95" customHeight="1" x14ac:dyDescent="0.25">
      <c r="A28" s="3" t="s">
        <v>53</v>
      </c>
      <c r="B28" s="3"/>
      <c r="C28" s="25" t="s">
        <v>752</v>
      </c>
      <c r="D28" s="1" t="s">
        <v>74</v>
      </c>
      <c r="E28" s="1" t="s">
        <v>75</v>
      </c>
      <c r="F28" s="1" t="s">
        <v>57</v>
      </c>
      <c r="G28" s="22" t="s">
        <v>143</v>
      </c>
      <c r="H28" s="1" t="s">
        <v>143</v>
      </c>
      <c r="I28" s="1" t="s">
        <v>23</v>
      </c>
      <c r="J28" s="1" t="s">
        <v>23</v>
      </c>
      <c r="K28" s="1" t="s">
        <v>23</v>
      </c>
      <c r="L28" s="1" t="s">
        <v>23</v>
      </c>
      <c r="M28" s="1" t="s">
        <v>160</v>
      </c>
      <c r="N28" s="1" t="s">
        <v>22</v>
      </c>
      <c r="O28" s="1" t="s">
        <v>701</v>
      </c>
      <c r="P28" s="1" t="s">
        <v>23</v>
      </c>
      <c r="Q28" s="28">
        <v>79</v>
      </c>
      <c r="R28" s="28">
        <v>199</v>
      </c>
      <c r="S28" s="5" t="s">
        <v>153</v>
      </c>
      <c r="T28" s="5"/>
      <c r="U28" s="2">
        <f t="shared" si="0"/>
        <v>5</v>
      </c>
      <c r="V28" s="2">
        <f t="shared" si="3"/>
        <v>39</v>
      </c>
      <c r="W28" s="2">
        <f t="shared" si="1"/>
        <v>39</v>
      </c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"/>
      <c r="AM28" s="1"/>
      <c r="AN28" s="1"/>
      <c r="AO28" s="1"/>
      <c r="AP28" s="1"/>
      <c r="AQ28" s="1"/>
      <c r="AR28" s="1">
        <v>4</v>
      </c>
      <c r="AS28" s="1">
        <v>11</v>
      </c>
      <c r="AT28" s="1">
        <v>8</v>
      </c>
      <c r="AU28" s="1">
        <v>10</v>
      </c>
      <c r="AV28" s="1">
        <v>6</v>
      </c>
      <c r="AW28" s="1"/>
    </row>
    <row r="29" spans="1:49" ht="207.95" customHeight="1" x14ac:dyDescent="0.25">
      <c r="A29" s="3" t="s">
        <v>53</v>
      </c>
      <c r="B29" s="3"/>
      <c r="C29" s="25" t="s">
        <v>753</v>
      </c>
      <c r="D29" s="1" t="s">
        <v>92</v>
      </c>
      <c r="E29" s="1" t="s">
        <v>93</v>
      </c>
      <c r="F29" s="1" t="s">
        <v>57</v>
      </c>
      <c r="G29" s="22" t="s">
        <v>144</v>
      </c>
      <c r="H29" s="1" t="s">
        <v>144</v>
      </c>
      <c r="I29" s="1" t="s">
        <v>23</v>
      </c>
      <c r="J29" s="1" t="s">
        <v>23</v>
      </c>
      <c r="K29" s="1" t="s">
        <v>23</v>
      </c>
      <c r="L29" s="1" t="s">
        <v>23</v>
      </c>
      <c r="M29" s="1" t="s">
        <v>160</v>
      </c>
      <c r="N29" s="1" t="s">
        <v>22</v>
      </c>
      <c r="O29" s="1" t="s">
        <v>701</v>
      </c>
      <c r="P29" s="1" t="s">
        <v>23</v>
      </c>
      <c r="Q29" s="28">
        <v>79</v>
      </c>
      <c r="R29" s="28">
        <v>199</v>
      </c>
      <c r="S29" s="5" t="s">
        <v>153</v>
      </c>
      <c r="T29" s="5"/>
      <c r="U29" s="2">
        <f t="shared" si="0"/>
        <v>5</v>
      </c>
      <c r="V29" s="2">
        <f t="shared" si="3"/>
        <v>16</v>
      </c>
      <c r="W29" s="2">
        <f t="shared" si="1"/>
        <v>16</v>
      </c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1"/>
      <c r="AM29" s="1"/>
      <c r="AN29" s="1"/>
      <c r="AO29" s="1"/>
      <c r="AP29" s="1"/>
      <c r="AQ29" s="1"/>
      <c r="AR29" s="1">
        <v>8</v>
      </c>
      <c r="AS29" s="1">
        <v>1</v>
      </c>
      <c r="AT29" s="1"/>
      <c r="AU29" s="1">
        <v>3</v>
      </c>
      <c r="AV29" s="1">
        <v>2</v>
      </c>
      <c r="AW29" s="1">
        <v>2</v>
      </c>
    </row>
    <row r="30" spans="1:49" ht="207.95" customHeight="1" x14ac:dyDescent="0.25">
      <c r="A30" s="3" t="s">
        <v>53</v>
      </c>
      <c r="B30" s="3"/>
      <c r="C30" s="25" t="s">
        <v>754</v>
      </c>
      <c r="D30" s="1" t="s">
        <v>72</v>
      </c>
      <c r="E30" s="1" t="s">
        <v>73</v>
      </c>
      <c r="F30" s="1" t="s">
        <v>57</v>
      </c>
      <c r="G30" s="22" t="s">
        <v>145</v>
      </c>
      <c r="H30" s="1" t="s">
        <v>145</v>
      </c>
      <c r="I30" s="1" t="s">
        <v>23</v>
      </c>
      <c r="J30" s="1" t="s">
        <v>23</v>
      </c>
      <c r="K30" s="1" t="s">
        <v>23</v>
      </c>
      <c r="L30" s="1" t="s">
        <v>23</v>
      </c>
      <c r="M30" s="1" t="s">
        <v>160</v>
      </c>
      <c r="N30" s="1" t="s">
        <v>22</v>
      </c>
      <c r="O30" s="1" t="s">
        <v>701</v>
      </c>
      <c r="P30" s="1" t="s">
        <v>23</v>
      </c>
      <c r="Q30" s="28">
        <v>79</v>
      </c>
      <c r="R30" s="28">
        <v>199</v>
      </c>
      <c r="S30" s="5" t="s">
        <v>153</v>
      </c>
      <c r="T30" s="5"/>
      <c r="U30" s="2">
        <f t="shared" si="0"/>
        <v>7</v>
      </c>
      <c r="V30" s="2">
        <f t="shared" si="3"/>
        <v>194</v>
      </c>
      <c r="W30" s="2">
        <f t="shared" si="1"/>
        <v>194</v>
      </c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"/>
      <c r="AM30" s="1"/>
      <c r="AN30" s="1"/>
      <c r="AO30" s="1"/>
      <c r="AP30" s="1"/>
      <c r="AQ30" s="1">
        <v>17</v>
      </c>
      <c r="AR30" s="1">
        <v>29</v>
      </c>
      <c r="AS30" s="1">
        <v>42</v>
      </c>
      <c r="AT30" s="1">
        <v>46</v>
      </c>
      <c r="AU30" s="1">
        <v>31</v>
      </c>
      <c r="AV30" s="1">
        <v>21</v>
      </c>
      <c r="AW30" s="1">
        <v>8</v>
      </c>
    </row>
    <row r="31" spans="1:49" ht="207.95" customHeight="1" x14ac:dyDescent="0.25">
      <c r="A31" s="3" t="s">
        <v>54</v>
      </c>
      <c r="B31" s="3"/>
      <c r="C31" s="25" t="s">
        <v>755</v>
      </c>
      <c r="D31" s="1" t="s">
        <v>74</v>
      </c>
      <c r="E31" s="1" t="s">
        <v>75</v>
      </c>
      <c r="F31" s="1" t="s">
        <v>57</v>
      </c>
      <c r="G31" s="22" t="s">
        <v>146</v>
      </c>
      <c r="H31" s="1" t="s">
        <v>146</v>
      </c>
      <c r="I31" s="1" t="s">
        <v>23</v>
      </c>
      <c r="J31" s="1" t="s">
        <v>23</v>
      </c>
      <c r="K31" s="1" t="s">
        <v>23</v>
      </c>
      <c r="L31" s="1" t="s">
        <v>23</v>
      </c>
      <c r="M31" s="1" t="s">
        <v>160</v>
      </c>
      <c r="N31" s="1" t="s">
        <v>22</v>
      </c>
      <c r="O31" s="1" t="s">
        <v>701</v>
      </c>
      <c r="P31" s="1" t="s">
        <v>23</v>
      </c>
      <c r="Q31" s="28">
        <v>83.6</v>
      </c>
      <c r="R31" s="28">
        <v>209</v>
      </c>
      <c r="S31" s="5" t="s">
        <v>153</v>
      </c>
      <c r="T31" s="5"/>
      <c r="U31" s="2">
        <f t="shared" si="0"/>
        <v>6</v>
      </c>
      <c r="V31" s="2">
        <f t="shared" si="3"/>
        <v>12</v>
      </c>
      <c r="W31" s="2">
        <f t="shared" si="1"/>
        <v>12</v>
      </c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1"/>
      <c r="AM31" s="1"/>
      <c r="AN31" s="1"/>
      <c r="AO31" s="1"/>
      <c r="AP31" s="1"/>
      <c r="AQ31" s="1">
        <v>1</v>
      </c>
      <c r="AR31" s="1">
        <v>2</v>
      </c>
      <c r="AS31" s="1">
        <v>3</v>
      </c>
      <c r="AT31" s="1">
        <v>3</v>
      </c>
      <c r="AU31" s="1">
        <v>2</v>
      </c>
      <c r="AV31" s="1">
        <v>1</v>
      </c>
      <c r="AW31" s="1"/>
    </row>
    <row r="32" spans="1:49" ht="207.95" customHeight="1" x14ac:dyDescent="0.25">
      <c r="A32" s="3" t="s">
        <v>54</v>
      </c>
      <c r="B32" s="3"/>
      <c r="C32" s="25" t="s">
        <v>756</v>
      </c>
      <c r="D32" s="1" t="s">
        <v>92</v>
      </c>
      <c r="E32" s="1" t="s">
        <v>93</v>
      </c>
      <c r="F32" s="1" t="s">
        <v>57</v>
      </c>
      <c r="G32" s="22" t="s">
        <v>147</v>
      </c>
      <c r="H32" s="1" t="s">
        <v>147</v>
      </c>
      <c r="I32" s="1" t="s">
        <v>23</v>
      </c>
      <c r="J32" s="1" t="s">
        <v>23</v>
      </c>
      <c r="K32" s="1" t="s">
        <v>23</v>
      </c>
      <c r="L32" s="1" t="s">
        <v>23</v>
      </c>
      <c r="M32" s="1" t="s">
        <v>160</v>
      </c>
      <c r="N32" s="1" t="s">
        <v>22</v>
      </c>
      <c r="O32" s="1" t="s">
        <v>701</v>
      </c>
      <c r="P32" s="1" t="s">
        <v>23</v>
      </c>
      <c r="Q32" s="28">
        <v>83.6</v>
      </c>
      <c r="R32" s="28">
        <v>209</v>
      </c>
      <c r="S32" s="5" t="s">
        <v>153</v>
      </c>
      <c r="T32" s="5"/>
      <c r="U32" s="2">
        <f t="shared" si="0"/>
        <v>7</v>
      </c>
      <c r="V32" s="2">
        <f t="shared" si="3"/>
        <v>109</v>
      </c>
      <c r="W32" s="2">
        <f t="shared" si="1"/>
        <v>109</v>
      </c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1"/>
      <c r="AM32" s="1"/>
      <c r="AN32" s="1"/>
      <c r="AO32" s="1"/>
      <c r="AP32" s="1"/>
      <c r="AQ32" s="1">
        <v>7</v>
      </c>
      <c r="AR32" s="1">
        <v>20</v>
      </c>
      <c r="AS32" s="1">
        <v>20</v>
      </c>
      <c r="AT32" s="1">
        <v>29</v>
      </c>
      <c r="AU32" s="1">
        <v>22</v>
      </c>
      <c r="AV32" s="1">
        <v>5</v>
      </c>
      <c r="AW32" s="1">
        <v>6</v>
      </c>
    </row>
    <row r="33" spans="1:49" ht="207.95" customHeight="1" x14ac:dyDescent="0.25">
      <c r="A33" s="3" t="s">
        <v>54</v>
      </c>
      <c r="B33" s="3"/>
      <c r="C33" s="25" t="s">
        <v>757</v>
      </c>
      <c r="D33" s="1" t="s">
        <v>72</v>
      </c>
      <c r="E33" s="1" t="s">
        <v>73</v>
      </c>
      <c r="F33" s="1" t="s">
        <v>57</v>
      </c>
      <c r="G33" s="22" t="s">
        <v>148</v>
      </c>
      <c r="H33" s="1" t="s">
        <v>148</v>
      </c>
      <c r="I33" s="1" t="s">
        <v>23</v>
      </c>
      <c r="J33" s="1" t="s">
        <v>23</v>
      </c>
      <c r="K33" s="1" t="s">
        <v>23</v>
      </c>
      <c r="L33" s="1" t="s">
        <v>23</v>
      </c>
      <c r="M33" s="1" t="s">
        <v>160</v>
      </c>
      <c r="N33" s="1" t="s">
        <v>22</v>
      </c>
      <c r="O33" s="1" t="s">
        <v>701</v>
      </c>
      <c r="P33" s="1" t="s">
        <v>23</v>
      </c>
      <c r="Q33" s="28">
        <v>83.6</v>
      </c>
      <c r="R33" s="28">
        <v>209</v>
      </c>
      <c r="S33" s="5" t="s">
        <v>153</v>
      </c>
      <c r="T33" s="5"/>
      <c r="U33" s="2">
        <f t="shared" si="0"/>
        <v>7</v>
      </c>
      <c r="V33" s="2">
        <f t="shared" si="3"/>
        <v>242</v>
      </c>
      <c r="W33" s="2">
        <f t="shared" si="1"/>
        <v>242</v>
      </c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"/>
      <c r="AM33" s="1"/>
      <c r="AN33" s="1"/>
      <c r="AO33" s="1"/>
      <c r="AP33" s="1"/>
      <c r="AQ33" s="1">
        <v>14</v>
      </c>
      <c r="AR33" s="1">
        <v>49</v>
      </c>
      <c r="AS33" s="1">
        <v>52</v>
      </c>
      <c r="AT33" s="1">
        <v>66</v>
      </c>
      <c r="AU33" s="1">
        <v>36</v>
      </c>
      <c r="AV33" s="1">
        <v>21</v>
      </c>
      <c r="AW33" s="1">
        <v>4</v>
      </c>
    </row>
    <row r="34" spans="1:49" ht="207.95" customHeight="1" x14ac:dyDescent="0.25">
      <c r="A34" s="3" t="s">
        <v>186</v>
      </c>
      <c r="B34" s="3"/>
      <c r="C34" s="25" t="s">
        <v>758</v>
      </c>
      <c r="D34" s="1" t="s">
        <v>345</v>
      </c>
      <c r="E34" s="1" t="s">
        <v>346</v>
      </c>
      <c r="F34" s="1" t="s">
        <v>57</v>
      </c>
      <c r="G34" s="22" t="s">
        <v>427</v>
      </c>
      <c r="H34" s="1" t="s">
        <v>427</v>
      </c>
      <c r="I34" s="1" t="s">
        <v>23</v>
      </c>
      <c r="J34" s="1" t="s">
        <v>23</v>
      </c>
      <c r="K34" s="1" t="s">
        <v>23</v>
      </c>
      <c r="L34" s="1" t="s">
        <v>23</v>
      </c>
      <c r="M34" s="1" t="s">
        <v>160</v>
      </c>
      <c r="N34" s="1" t="s">
        <v>26</v>
      </c>
      <c r="O34" s="1" t="s">
        <v>701</v>
      </c>
      <c r="P34" s="1" t="s">
        <v>23</v>
      </c>
      <c r="Q34" s="28">
        <v>88</v>
      </c>
      <c r="R34" s="28">
        <v>219</v>
      </c>
      <c r="S34" s="5" t="s">
        <v>153</v>
      </c>
      <c r="T34" s="5"/>
      <c r="U34" s="2">
        <f t="shared" si="0"/>
        <v>4</v>
      </c>
      <c r="V34" s="2">
        <f t="shared" si="3"/>
        <v>6</v>
      </c>
      <c r="W34" s="2">
        <f t="shared" si="1"/>
        <v>6</v>
      </c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"/>
      <c r="AM34" s="1">
        <v>1</v>
      </c>
      <c r="AN34" s="1">
        <v>1</v>
      </c>
      <c r="AO34" s="1">
        <v>2</v>
      </c>
      <c r="AP34" s="1"/>
      <c r="AQ34" s="1">
        <v>2</v>
      </c>
      <c r="AR34" s="1"/>
      <c r="AS34" s="1"/>
      <c r="AT34" s="1"/>
      <c r="AU34" s="1"/>
      <c r="AV34" s="1"/>
      <c r="AW34" s="1"/>
    </row>
    <row r="35" spans="1:49" ht="207.95" customHeight="1" x14ac:dyDescent="0.25">
      <c r="A35" s="3" t="s">
        <v>187</v>
      </c>
      <c r="B35" s="3"/>
      <c r="C35" s="25" t="s">
        <v>759</v>
      </c>
      <c r="D35" s="1" t="s">
        <v>74</v>
      </c>
      <c r="E35" s="1" t="s">
        <v>75</v>
      </c>
      <c r="F35" s="1" t="s">
        <v>57</v>
      </c>
      <c r="G35" s="22" t="s">
        <v>428</v>
      </c>
      <c r="H35" s="1" t="s">
        <v>428</v>
      </c>
      <c r="I35" s="1" t="s">
        <v>23</v>
      </c>
      <c r="J35" s="1" t="s">
        <v>23</v>
      </c>
      <c r="K35" s="1" t="s">
        <v>23</v>
      </c>
      <c r="L35" s="1" t="s">
        <v>23</v>
      </c>
      <c r="M35" s="1" t="s">
        <v>160</v>
      </c>
      <c r="N35" s="1" t="s">
        <v>26</v>
      </c>
      <c r="O35" s="1" t="s">
        <v>701</v>
      </c>
      <c r="P35" s="1" t="s">
        <v>23</v>
      </c>
      <c r="Q35" s="28">
        <v>92</v>
      </c>
      <c r="R35" s="28">
        <v>229</v>
      </c>
      <c r="S35" s="5" t="s">
        <v>153</v>
      </c>
      <c r="T35" s="5"/>
      <c r="U35" s="2">
        <f t="shared" si="0"/>
        <v>5</v>
      </c>
      <c r="V35" s="2">
        <f t="shared" si="3"/>
        <v>13</v>
      </c>
      <c r="W35" s="2">
        <f t="shared" si="1"/>
        <v>13</v>
      </c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">
        <v>1</v>
      </c>
      <c r="AM35" s="1">
        <v>1</v>
      </c>
      <c r="AN35" s="1">
        <v>2</v>
      </c>
      <c r="AO35" s="1"/>
      <c r="AP35" s="1">
        <v>6</v>
      </c>
      <c r="AQ35" s="1"/>
      <c r="AR35" s="1">
        <v>3</v>
      </c>
      <c r="AS35" s="1"/>
      <c r="AT35" s="1"/>
      <c r="AU35" s="1"/>
      <c r="AV35" s="1"/>
      <c r="AW35" s="1"/>
    </row>
    <row r="36" spans="1:49" ht="207.95" customHeight="1" x14ac:dyDescent="0.25">
      <c r="A36" s="3" t="s">
        <v>192</v>
      </c>
      <c r="B36" s="3"/>
      <c r="C36" s="25" t="s">
        <v>760</v>
      </c>
      <c r="D36" s="1" t="s">
        <v>74</v>
      </c>
      <c r="E36" s="1" t="s">
        <v>75</v>
      </c>
      <c r="F36" s="1" t="s">
        <v>57</v>
      </c>
      <c r="G36" s="22" t="s">
        <v>436</v>
      </c>
      <c r="H36" s="1" t="s">
        <v>436</v>
      </c>
      <c r="I36" s="1" t="s">
        <v>23</v>
      </c>
      <c r="J36" s="1" t="s">
        <v>23</v>
      </c>
      <c r="K36" s="1" t="s">
        <v>23</v>
      </c>
      <c r="L36" s="1" t="s">
        <v>23</v>
      </c>
      <c r="M36" s="1" t="s">
        <v>160</v>
      </c>
      <c r="N36" s="1" t="s">
        <v>26</v>
      </c>
      <c r="O36" s="1" t="s">
        <v>701</v>
      </c>
      <c r="P36" s="1" t="s">
        <v>23</v>
      </c>
      <c r="Q36" s="28">
        <v>79.599999999999994</v>
      </c>
      <c r="R36" s="28">
        <v>199</v>
      </c>
      <c r="S36" s="5" t="s">
        <v>153</v>
      </c>
      <c r="T36" s="5"/>
      <c r="U36" s="2">
        <f t="shared" si="0"/>
        <v>6</v>
      </c>
      <c r="V36" s="2">
        <f t="shared" si="3"/>
        <v>16</v>
      </c>
      <c r="W36" s="2">
        <f t="shared" si="1"/>
        <v>16</v>
      </c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1">
        <v>1</v>
      </c>
      <c r="AM36" s="1">
        <v>1</v>
      </c>
      <c r="AN36" s="1">
        <v>7</v>
      </c>
      <c r="AO36" s="1">
        <v>3</v>
      </c>
      <c r="AP36" s="1">
        <v>3</v>
      </c>
      <c r="AQ36" s="1">
        <v>1</v>
      </c>
      <c r="AR36" s="1"/>
      <c r="AS36" s="1"/>
      <c r="AT36" s="1"/>
      <c r="AU36" s="1"/>
      <c r="AV36" s="1"/>
      <c r="AW36" s="1"/>
    </row>
    <row r="37" spans="1:49" ht="104.1" customHeight="1" x14ac:dyDescent="0.25">
      <c r="A37" s="3" t="s">
        <v>197</v>
      </c>
      <c r="B37" s="29"/>
      <c r="C37" s="25" t="s">
        <v>761</v>
      </c>
      <c r="D37" s="1" t="s">
        <v>74</v>
      </c>
      <c r="E37" s="1" t="s">
        <v>75</v>
      </c>
      <c r="F37" s="1" t="s">
        <v>57</v>
      </c>
      <c r="G37" s="22" t="s">
        <v>442</v>
      </c>
      <c r="H37" s="1" t="s">
        <v>442</v>
      </c>
      <c r="I37" s="1" t="s">
        <v>23</v>
      </c>
      <c r="J37" s="1" t="s">
        <v>23</v>
      </c>
      <c r="K37" s="1" t="s">
        <v>23</v>
      </c>
      <c r="L37" s="1" t="s">
        <v>23</v>
      </c>
      <c r="M37" s="1" t="s">
        <v>160</v>
      </c>
      <c r="N37" s="1" t="s">
        <v>26</v>
      </c>
      <c r="O37" s="1" t="s">
        <v>701</v>
      </c>
      <c r="P37" s="1" t="s">
        <v>23</v>
      </c>
      <c r="Q37" s="28">
        <v>96</v>
      </c>
      <c r="R37" s="28">
        <v>239</v>
      </c>
      <c r="S37" s="5" t="s">
        <v>153</v>
      </c>
      <c r="T37" s="5"/>
      <c r="U37" s="2">
        <f t="shared" si="0"/>
        <v>1</v>
      </c>
      <c r="V37" s="2">
        <f t="shared" si="3"/>
        <v>15</v>
      </c>
      <c r="W37" s="2">
        <f t="shared" si="1"/>
        <v>15</v>
      </c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"/>
      <c r="AM37" s="1"/>
      <c r="AN37" s="1"/>
      <c r="AO37" s="1"/>
      <c r="AP37" s="1"/>
      <c r="AQ37" s="1"/>
      <c r="AR37" s="1">
        <v>15</v>
      </c>
      <c r="AS37" s="1"/>
      <c r="AT37" s="1"/>
      <c r="AU37" s="1"/>
      <c r="AV37" s="1"/>
      <c r="AW37" s="1"/>
    </row>
    <row r="38" spans="1:49" ht="104.1" customHeight="1" x14ac:dyDescent="0.25">
      <c r="A38" s="3" t="s">
        <v>197</v>
      </c>
      <c r="B38" s="30"/>
      <c r="C38" s="25" t="s">
        <v>762</v>
      </c>
      <c r="D38" s="1" t="s">
        <v>74</v>
      </c>
      <c r="E38" s="1" t="s">
        <v>75</v>
      </c>
      <c r="F38" s="1" t="s">
        <v>57</v>
      </c>
      <c r="G38" s="22" t="s">
        <v>442</v>
      </c>
      <c r="H38" s="1" t="s">
        <v>442</v>
      </c>
      <c r="I38" s="1" t="s">
        <v>23</v>
      </c>
      <c r="J38" s="1" t="s">
        <v>23</v>
      </c>
      <c r="K38" s="1" t="s">
        <v>23</v>
      </c>
      <c r="L38" s="1" t="s">
        <v>23</v>
      </c>
      <c r="M38" s="1" t="s">
        <v>160</v>
      </c>
      <c r="N38" s="1" t="s">
        <v>26</v>
      </c>
      <c r="O38" s="1" t="s">
        <v>701</v>
      </c>
      <c r="P38" s="1" t="s">
        <v>23</v>
      </c>
      <c r="Q38" s="28">
        <v>96</v>
      </c>
      <c r="R38" s="28">
        <v>239</v>
      </c>
      <c r="S38" s="19" t="s">
        <v>597</v>
      </c>
      <c r="T38" s="19">
        <v>1</v>
      </c>
      <c r="U38" s="2">
        <f t="shared" si="0"/>
        <v>6</v>
      </c>
      <c r="V38" s="10">
        <f>W38*T38</f>
        <v>8</v>
      </c>
      <c r="W38" s="2">
        <f t="shared" si="1"/>
        <v>8</v>
      </c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1"/>
      <c r="AM38" s="1">
        <v>1</v>
      </c>
      <c r="AN38" s="1">
        <v>1</v>
      </c>
      <c r="AO38" s="1">
        <v>2</v>
      </c>
      <c r="AP38" s="1">
        <v>2</v>
      </c>
      <c r="AQ38" s="1">
        <v>1</v>
      </c>
      <c r="AR38" s="1">
        <v>1</v>
      </c>
      <c r="AS38" s="1"/>
      <c r="AT38" s="1"/>
      <c r="AU38" s="1"/>
      <c r="AV38" s="1"/>
      <c r="AW38" s="1"/>
    </row>
    <row r="39" spans="1:49" ht="207.95" customHeight="1" x14ac:dyDescent="0.25">
      <c r="A39" s="3" t="s">
        <v>198</v>
      </c>
      <c r="B39" s="3"/>
      <c r="C39" s="25" t="s">
        <v>763</v>
      </c>
      <c r="D39" s="1" t="s">
        <v>74</v>
      </c>
      <c r="E39" s="1" t="s">
        <v>75</v>
      </c>
      <c r="F39" s="1" t="s">
        <v>57</v>
      </c>
      <c r="G39" s="22" t="s">
        <v>443</v>
      </c>
      <c r="H39" s="1" t="s">
        <v>443</v>
      </c>
      <c r="I39" s="1" t="s">
        <v>23</v>
      </c>
      <c r="J39" s="1" t="s">
        <v>23</v>
      </c>
      <c r="K39" s="1" t="s">
        <v>23</v>
      </c>
      <c r="L39" s="1" t="s">
        <v>23</v>
      </c>
      <c r="M39" s="1" t="s">
        <v>160</v>
      </c>
      <c r="N39" s="1" t="s">
        <v>26</v>
      </c>
      <c r="O39" s="1" t="s">
        <v>701</v>
      </c>
      <c r="P39" s="1" t="s">
        <v>23</v>
      </c>
      <c r="Q39" s="28">
        <v>88</v>
      </c>
      <c r="R39" s="28">
        <v>219</v>
      </c>
      <c r="S39" s="5" t="s">
        <v>153</v>
      </c>
      <c r="T39" s="5"/>
      <c r="U39" s="2">
        <f t="shared" si="0"/>
        <v>6</v>
      </c>
      <c r="V39" s="2">
        <f>W39</f>
        <v>15</v>
      </c>
      <c r="W39" s="2">
        <f t="shared" si="1"/>
        <v>15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"/>
      <c r="AM39" s="1">
        <v>1</v>
      </c>
      <c r="AN39" s="1">
        <v>3</v>
      </c>
      <c r="AO39" s="1">
        <v>2</v>
      </c>
      <c r="AP39" s="1">
        <v>5</v>
      </c>
      <c r="AQ39" s="1">
        <v>3</v>
      </c>
      <c r="AR39" s="1">
        <v>1</v>
      </c>
      <c r="AS39" s="1"/>
      <c r="AT39" s="1"/>
      <c r="AU39" s="1"/>
      <c r="AV39" s="1"/>
      <c r="AW39" s="1"/>
    </row>
    <row r="40" spans="1:49" ht="207.95" customHeight="1" x14ac:dyDescent="0.25">
      <c r="A40" s="3" t="s">
        <v>199</v>
      </c>
      <c r="B40" s="3"/>
      <c r="C40" s="25" t="s">
        <v>764</v>
      </c>
      <c r="D40" s="1" t="s">
        <v>74</v>
      </c>
      <c r="E40" s="1" t="s">
        <v>75</v>
      </c>
      <c r="F40" s="1" t="s">
        <v>57</v>
      </c>
      <c r="G40" s="22" t="s">
        <v>444</v>
      </c>
      <c r="H40" s="1" t="s">
        <v>444</v>
      </c>
      <c r="I40" s="1" t="s">
        <v>23</v>
      </c>
      <c r="J40" s="1" t="s">
        <v>23</v>
      </c>
      <c r="K40" s="1" t="s">
        <v>23</v>
      </c>
      <c r="L40" s="1" t="s">
        <v>23</v>
      </c>
      <c r="M40" s="1" t="s">
        <v>160</v>
      </c>
      <c r="N40" s="1" t="s">
        <v>26</v>
      </c>
      <c r="O40" s="1" t="s">
        <v>701</v>
      </c>
      <c r="P40" s="1" t="s">
        <v>23</v>
      </c>
      <c r="Q40" s="28">
        <v>88</v>
      </c>
      <c r="R40" s="28">
        <v>219</v>
      </c>
      <c r="S40" s="5" t="s">
        <v>153</v>
      </c>
      <c r="T40" s="5"/>
      <c r="U40" s="2">
        <f t="shared" si="0"/>
        <v>5</v>
      </c>
      <c r="V40" s="2">
        <f>W40</f>
        <v>12</v>
      </c>
      <c r="W40" s="2">
        <f t="shared" si="1"/>
        <v>12</v>
      </c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1"/>
      <c r="AM40" s="1">
        <v>2</v>
      </c>
      <c r="AN40" s="1">
        <v>2</v>
      </c>
      <c r="AO40" s="1">
        <v>3</v>
      </c>
      <c r="AP40" s="1">
        <v>1</v>
      </c>
      <c r="AQ40" s="1"/>
      <c r="AR40" s="1">
        <v>4</v>
      </c>
      <c r="AS40" s="1"/>
      <c r="AT40" s="1"/>
      <c r="AU40" s="1"/>
      <c r="AV40" s="1"/>
      <c r="AW40" s="1"/>
    </row>
    <row r="41" spans="1:49" ht="207.95" customHeight="1" x14ac:dyDescent="0.25">
      <c r="A41" s="3" t="s">
        <v>199</v>
      </c>
      <c r="B41" s="3"/>
      <c r="C41" s="25" t="s">
        <v>765</v>
      </c>
      <c r="D41" s="1" t="s">
        <v>72</v>
      </c>
      <c r="E41" s="1" t="s">
        <v>73</v>
      </c>
      <c r="F41" s="1" t="s">
        <v>57</v>
      </c>
      <c r="G41" s="22" t="s">
        <v>445</v>
      </c>
      <c r="H41" s="1" t="s">
        <v>445</v>
      </c>
      <c r="I41" s="1" t="s">
        <v>23</v>
      </c>
      <c r="J41" s="1" t="s">
        <v>23</v>
      </c>
      <c r="K41" s="1" t="s">
        <v>23</v>
      </c>
      <c r="L41" s="1" t="s">
        <v>23</v>
      </c>
      <c r="M41" s="1" t="s">
        <v>160</v>
      </c>
      <c r="N41" s="1" t="s">
        <v>26</v>
      </c>
      <c r="O41" s="1" t="s">
        <v>701</v>
      </c>
      <c r="P41" s="1" t="s">
        <v>23</v>
      </c>
      <c r="Q41" s="28">
        <v>88</v>
      </c>
      <c r="R41" s="28">
        <v>219</v>
      </c>
      <c r="S41" s="5" t="s">
        <v>153</v>
      </c>
      <c r="T41" s="5"/>
      <c r="U41" s="2">
        <f t="shared" si="0"/>
        <v>5</v>
      </c>
      <c r="V41" s="2">
        <f>W41</f>
        <v>15</v>
      </c>
      <c r="W41" s="2">
        <f t="shared" si="1"/>
        <v>15</v>
      </c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1">
        <v>1</v>
      </c>
      <c r="AM41" s="1">
        <v>1</v>
      </c>
      <c r="AN41" s="1">
        <v>1</v>
      </c>
      <c r="AO41" s="1">
        <v>10</v>
      </c>
      <c r="AP41" s="1"/>
      <c r="AQ41" s="1"/>
      <c r="AR41" s="1">
        <v>2</v>
      </c>
      <c r="AS41" s="1"/>
      <c r="AT41" s="1"/>
      <c r="AU41" s="1"/>
      <c r="AV41" s="1"/>
      <c r="AW41" s="1"/>
    </row>
    <row r="42" spans="1:49" ht="207.95" customHeight="1" x14ac:dyDescent="0.25">
      <c r="A42" s="3" t="s">
        <v>210</v>
      </c>
      <c r="B42" s="3"/>
      <c r="C42" s="25" t="s">
        <v>766</v>
      </c>
      <c r="D42" s="1" t="s">
        <v>74</v>
      </c>
      <c r="E42" s="1" t="s">
        <v>75</v>
      </c>
      <c r="F42" s="1" t="s">
        <v>57</v>
      </c>
      <c r="G42" s="22" t="s">
        <v>461</v>
      </c>
      <c r="H42" s="1" t="s">
        <v>461</v>
      </c>
      <c r="I42" s="1" t="s">
        <v>23</v>
      </c>
      <c r="J42" s="1" t="s">
        <v>23</v>
      </c>
      <c r="K42" s="1" t="s">
        <v>23</v>
      </c>
      <c r="L42" s="1" t="s">
        <v>23</v>
      </c>
      <c r="M42" s="1" t="s">
        <v>160</v>
      </c>
      <c r="N42" s="1" t="s">
        <v>26</v>
      </c>
      <c r="O42" s="1" t="s">
        <v>701</v>
      </c>
      <c r="P42" s="1" t="s">
        <v>23</v>
      </c>
      <c r="Q42" s="28">
        <v>84</v>
      </c>
      <c r="R42" s="28">
        <v>209</v>
      </c>
      <c r="S42" s="5" t="s">
        <v>153</v>
      </c>
      <c r="T42" s="5"/>
      <c r="U42" s="2">
        <f t="shared" si="0"/>
        <v>2</v>
      </c>
      <c r="V42" s="2">
        <f>W42</f>
        <v>2</v>
      </c>
      <c r="W42" s="2">
        <f t="shared" si="1"/>
        <v>2</v>
      </c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1"/>
      <c r="AM42" s="1"/>
      <c r="AN42" s="1">
        <v>1</v>
      </c>
      <c r="AO42" s="1"/>
      <c r="AP42" s="1">
        <v>1</v>
      </c>
      <c r="AQ42" s="1"/>
      <c r="AR42" s="1"/>
      <c r="AS42" s="1"/>
      <c r="AT42" s="1"/>
      <c r="AU42" s="1"/>
      <c r="AV42" s="1"/>
      <c r="AW42" s="1"/>
    </row>
    <row r="43" spans="1:49" ht="207.95" customHeight="1" x14ac:dyDescent="0.25">
      <c r="A43" s="3" t="s">
        <v>216</v>
      </c>
      <c r="B43" s="3"/>
      <c r="C43" s="25" t="s">
        <v>767</v>
      </c>
      <c r="D43" s="1" t="s">
        <v>74</v>
      </c>
      <c r="E43" s="1" t="s">
        <v>75</v>
      </c>
      <c r="F43" s="1" t="s">
        <v>57</v>
      </c>
      <c r="G43" s="22" t="s">
        <v>467</v>
      </c>
      <c r="H43" s="1" t="s">
        <v>467</v>
      </c>
      <c r="I43" s="1" t="s">
        <v>23</v>
      </c>
      <c r="J43" s="1" t="s">
        <v>23</v>
      </c>
      <c r="K43" s="1" t="s">
        <v>23</v>
      </c>
      <c r="L43" s="1" t="s">
        <v>23</v>
      </c>
      <c r="M43" s="1" t="s">
        <v>160</v>
      </c>
      <c r="N43" s="1" t="s">
        <v>26</v>
      </c>
      <c r="O43" s="1" t="s">
        <v>701</v>
      </c>
      <c r="P43" s="1" t="s">
        <v>23</v>
      </c>
      <c r="Q43" s="28">
        <v>96</v>
      </c>
      <c r="R43" s="28">
        <v>239</v>
      </c>
      <c r="S43" s="19" t="s">
        <v>598</v>
      </c>
      <c r="T43" s="19">
        <v>1</v>
      </c>
      <c r="U43" s="2">
        <f t="shared" si="0"/>
        <v>6</v>
      </c>
      <c r="V43" s="10">
        <f>W43*T43</f>
        <v>10</v>
      </c>
      <c r="W43" s="2">
        <f t="shared" si="1"/>
        <v>10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"/>
      <c r="AM43" s="1">
        <v>1</v>
      </c>
      <c r="AN43" s="1">
        <v>2</v>
      </c>
      <c r="AO43" s="1">
        <v>3</v>
      </c>
      <c r="AP43" s="1">
        <v>2</v>
      </c>
      <c r="AQ43" s="1">
        <v>1</v>
      </c>
      <c r="AR43" s="1">
        <v>1</v>
      </c>
      <c r="AS43" s="1"/>
      <c r="AT43" s="1"/>
      <c r="AU43" s="1"/>
      <c r="AV43" s="1"/>
      <c r="AW43" s="1"/>
    </row>
    <row r="44" spans="1:49" ht="104.1" customHeight="1" x14ac:dyDescent="0.25">
      <c r="A44" s="3" t="s">
        <v>224</v>
      </c>
      <c r="B44" s="29"/>
      <c r="C44" s="25" t="s">
        <v>768</v>
      </c>
      <c r="D44" s="1" t="s">
        <v>74</v>
      </c>
      <c r="E44" s="1" t="s">
        <v>75</v>
      </c>
      <c r="F44" s="1" t="s">
        <v>57</v>
      </c>
      <c r="G44" s="22" t="s">
        <v>476</v>
      </c>
      <c r="H44" s="1" t="s">
        <v>476</v>
      </c>
      <c r="I44" s="1" t="s">
        <v>23</v>
      </c>
      <c r="J44" s="1" t="s">
        <v>23</v>
      </c>
      <c r="K44" s="1" t="s">
        <v>23</v>
      </c>
      <c r="L44" s="1" t="s">
        <v>23</v>
      </c>
      <c r="M44" s="1" t="s">
        <v>160</v>
      </c>
      <c r="N44" s="1" t="s">
        <v>26</v>
      </c>
      <c r="O44" s="1" t="s">
        <v>701</v>
      </c>
      <c r="P44" s="1" t="s">
        <v>23</v>
      </c>
      <c r="Q44" s="28">
        <v>92</v>
      </c>
      <c r="R44" s="28">
        <v>229</v>
      </c>
      <c r="S44" s="5" t="s">
        <v>153</v>
      </c>
      <c r="T44" s="5"/>
      <c r="U44" s="2">
        <f t="shared" si="0"/>
        <v>7</v>
      </c>
      <c r="V44" s="2">
        <f>W44</f>
        <v>156</v>
      </c>
      <c r="W44" s="2">
        <f t="shared" si="1"/>
        <v>156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">
        <v>9</v>
      </c>
      <c r="AM44" s="1">
        <v>13</v>
      </c>
      <c r="AN44" s="1">
        <v>25</v>
      </c>
      <c r="AO44" s="1">
        <v>43</v>
      </c>
      <c r="AP44" s="1">
        <v>30</v>
      </c>
      <c r="AQ44" s="1">
        <v>22</v>
      </c>
      <c r="AR44" s="1">
        <v>14</v>
      </c>
      <c r="AS44" s="1"/>
      <c r="AT44" s="1"/>
      <c r="AU44" s="1"/>
      <c r="AV44" s="1"/>
      <c r="AW44" s="1"/>
    </row>
    <row r="45" spans="1:49" ht="104.1" customHeight="1" x14ac:dyDescent="0.25">
      <c r="A45" s="3" t="s">
        <v>224</v>
      </c>
      <c r="B45" s="30"/>
      <c r="C45" s="25" t="s">
        <v>769</v>
      </c>
      <c r="D45" s="1" t="s">
        <v>74</v>
      </c>
      <c r="E45" s="1" t="s">
        <v>75</v>
      </c>
      <c r="F45" s="1" t="s">
        <v>57</v>
      </c>
      <c r="G45" s="22" t="s">
        <v>476</v>
      </c>
      <c r="H45" s="1" t="s">
        <v>476</v>
      </c>
      <c r="I45" s="1" t="s">
        <v>23</v>
      </c>
      <c r="J45" s="1" t="s">
        <v>23</v>
      </c>
      <c r="K45" s="1" t="s">
        <v>23</v>
      </c>
      <c r="L45" s="1" t="s">
        <v>23</v>
      </c>
      <c r="M45" s="1" t="s">
        <v>160</v>
      </c>
      <c r="N45" s="1" t="s">
        <v>26</v>
      </c>
      <c r="O45" s="1" t="s">
        <v>701</v>
      </c>
      <c r="P45" s="1" t="s">
        <v>23</v>
      </c>
      <c r="Q45" s="28">
        <v>92</v>
      </c>
      <c r="R45" s="28">
        <v>229</v>
      </c>
      <c r="S45" s="19" t="s">
        <v>597</v>
      </c>
      <c r="T45" s="19">
        <v>3</v>
      </c>
      <c r="U45" s="2">
        <f t="shared" si="0"/>
        <v>6</v>
      </c>
      <c r="V45" s="10">
        <f>W45*T45</f>
        <v>72</v>
      </c>
      <c r="W45" s="2">
        <f t="shared" si="1"/>
        <v>24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"/>
      <c r="AM45" s="1">
        <v>3</v>
      </c>
      <c r="AN45" s="1">
        <v>3</v>
      </c>
      <c r="AO45" s="1">
        <v>6</v>
      </c>
      <c r="AP45" s="1">
        <v>6</v>
      </c>
      <c r="AQ45" s="1">
        <v>3</v>
      </c>
      <c r="AR45" s="1">
        <v>3</v>
      </c>
      <c r="AS45" s="1"/>
      <c r="AT45" s="1"/>
      <c r="AU45" s="1"/>
      <c r="AV45" s="1"/>
      <c r="AW45" s="1"/>
    </row>
    <row r="46" spans="1:49" ht="207.95" customHeight="1" x14ac:dyDescent="0.25">
      <c r="A46" s="3" t="s">
        <v>242</v>
      </c>
      <c r="B46" s="3"/>
      <c r="C46" s="25" t="s">
        <v>770</v>
      </c>
      <c r="D46" s="1" t="s">
        <v>89</v>
      </c>
      <c r="E46" s="1" t="s">
        <v>90</v>
      </c>
      <c r="F46" s="1" t="s">
        <v>57</v>
      </c>
      <c r="G46" s="22" t="s">
        <v>503</v>
      </c>
      <c r="H46" s="1" t="s">
        <v>503</v>
      </c>
      <c r="I46" s="1" t="s">
        <v>23</v>
      </c>
      <c r="J46" s="1" t="s">
        <v>23</v>
      </c>
      <c r="K46" s="1" t="s">
        <v>23</v>
      </c>
      <c r="L46" s="1" t="s">
        <v>23</v>
      </c>
      <c r="M46" s="1" t="s">
        <v>160</v>
      </c>
      <c r="N46" s="1" t="s">
        <v>26</v>
      </c>
      <c r="O46" s="1" t="s">
        <v>701</v>
      </c>
      <c r="P46" s="1" t="s">
        <v>23</v>
      </c>
      <c r="Q46" s="28">
        <v>92</v>
      </c>
      <c r="R46" s="28">
        <v>239</v>
      </c>
      <c r="S46" s="5" t="s">
        <v>153</v>
      </c>
      <c r="T46" s="5"/>
      <c r="U46" s="2">
        <f t="shared" si="0"/>
        <v>1</v>
      </c>
      <c r="V46" s="2">
        <f>W46</f>
        <v>1</v>
      </c>
      <c r="W46" s="2">
        <f t="shared" si="1"/>
        <v>1</v>
      </c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1"/>
      <c r="AM46" s="1"/>
      <c r="AN46" s="1"/>
      <c r="AO46" s="1"/>
      <c r="AP46" s="1"/>
      <c r="AQ46" s="1">
        <v>1</v>
      </c>
      <c r="AR46" s="1"/>
      <c r="AS46" s="1"/>
      <c r="AT46" s="1"/>
      <c r="AU46" s="1"/>
      <c r="AV46" s="1"/>
      <c r="AW46" s="1"/>
    </row>
    <row r="47" spans="1:49" ht="207.95" customHeight="1" x14ac:dyDescent="0.25">
      <c r="A47" s="3" t="s">
        <v>252</v>
      </c>
      <c r="B47" s="3"/>
      <c r="C47" s="25" t="s">
        <v>771</v>
      </c>
      <c r="D47" s="1" t="s">
        <v>82</v>
      </c>
      <c r="E47" s="1" t="s">
        <v>28</v>
      </c>
      <c r="F47" s="1" t="s">
        <v>57</v>
      </c>
      <c r="G47" s="22" t="s">
        <v>515</v>
      </c>
      <c r="H47" s="1" t="s">
        <v>515</v>
      </c>
      <c r="I47" s="1" t="s">
        <v>23</v>
      </c>
      <c r="J47" s="1" t="s">
        <v>23</v>
      </c>
      <c r="K47" s="1" t="s">
        <v>23</v>
      </c>
      <c r="L47" s="1" t="s">
        <v>23</v>
      </c>
      <c r="M47" s="1" t="s">
        <v>160</v>
      </c>
      <c r="N47" s="1" t="s">
        <v>26</v>
      </c>
      <c r="O47" s="1" t="s">
        <v>701</v>
      </c>
      <c r="P47" s="1" t="s">
        <v>23</v>
      </c>
      <c r="Q47" s="28">
        <v>92</v>
      </c>
      <c r="R47" s="28">
        <v>229</v>
      </c>
      <c r="S47" s="5" t="s">
        <v>153</v>
      </c>
      <c r="T47" s="5"/>
      <c r="U47" s="2">
        <f t="shared" si="0"/>
        <v>1</v>
      </c>
      <c r="V47" s="2">
        <f>W47</f>
        <v>1</v>
      </c>
      <c r="W47" s="2">
        <f t="shared" si="1"/>
        <v>1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"/>
      <c r="AM47" s="1">
        <v>1</v>
      </c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207.95" customHeight="1" x14ac:dyDescent="0.25">
      <c r="A48" s="3" t="s">
        <v>252</v>
      </c>
      <c r="B48" s="3"/>
      <c r="C48" s="25" t="s">
        <v>772</v>
      </c>
      <c r="D48" s="1" t="s">
        <v>375</v>
      </c>
      <c r="E48" s="1" t="s">
        <v>376</v>
      </c>
      <c r="F48" s="1" t="s">
        <v>57</v>
      </c>
      <c r="G48" s="22" t="s">
        <v>516</v>
      </c>
      <c r="H48" s="1" t="s">
        <v>516</v>
      </c>
      <c r="I48" s="1" t="s">
        <v>23</v>
      </c>
      <c r="J48" s="1" t="s">
        <v>23</v>
      </c>
      <c r="K48" s="1" t="s">
        <v>23</v>
      </c>
      <c r="L48" s="1" t="s">
        <v>23</v>
      </c>
      <c r="M48" s="1" t="s">
        <v>160</v>
      </c>
      <c r="N48" s="1" t="s">
        <v>26</v>
      </c>
      <c r="O48" s="1" t="s">
        <v>701</v>
      </c>
      <c r="P48" s="1" t="s">
        <v>23</v>
      </c>
      <c r="Q48" s="28">
        <v>92</v>
      </c>
      <c r="R48" s="28">
        <v>229</v>
      </c>
      <c r="S48" s="5" t="s">
        <v>153</v>
      </c>
      <c r="T48" s="5"/>
      <c r="U48" s="2">
        <f t="shared" si="0"/>
        <v>6</v>
      </c>
      <c r="V48" s="2">
        <f>W48</f>
        <v>8</v>
      </c>
      <c r="W48" s="2">
        <f t="shared" si="1"/>
        <v>8</v>
      </c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1"/>
      <c r="AM48" s="1">
        <v>1</v>
      </c>
      <c r="AN48" s="1">
        <v>1</v>
      </c>
      <c r="AO48" s="1">
        <v>2</v>
      </c>
      <c r="AP48" s="1">
        <v>2</v>
      </c>
      <c r="AQ48" s="1">
        <v>1</v>
      </c>
      <c r="AR48" s="1">
        <v>1</v>
      </c>
      <c r="AS48" s="1"/>
      <c r="AT48" s="1"/>
      <c r="AU48" s="1"/>
      <c r="AV48" s="1"/>
      <c r="AW48" s="1"/>
    </row>
    <row r="49" spans="1:49" ht="207.95" customHeight="1" x14ac:dyDescent="0.25">
      <c r="A49" s="3" t="s">
        <v>252</v>
      </c>
      <c r="B49" s="3"/>
      <c r="C49" s="25" t="s">
        <v>773</v>
      </c>
      <c r="D49" s="1" t="s">
        <v>74</v>
      </c>
      <c r="E49" s="1" t="s">
        <v>75</v>
      </c>
      <c r="F49" s="1" t="s">
        <v>57</v>
      </c>
      <c r="G49" s="22" t="s">
        <v>517</v>
      </c>
      <c r="H49" s="1" t="s">
        <v>517</v>
      </c>
      <c r="I49" s="1" t="s">
        <v>23</v>
      </c>
      <c r="J49" s="1" t="s">
        <v>23</v>
      </c>
      <c r="K49" s="1" t="s">
        <v>23</v>
      </c>
      <c r="L49" s="1" t="s">
        <v>23</v>
      </c>
      <c r="M49" s="1" t="s">
        <v>160</v>
      </c>
      <c r="N49" s="1" t="s">
        <v>26</v>
      </c>
      <c r="O49" s="1" t="s">
        <v>701</v>
      </c>
      <c r="P49" s="1" t="s">
        <v>23</v>
      </c>
      <c r="Q49" s="28">
        <v>92</v>
      </c>
      <c r="R49" s="28">
        <v>229</v>
      </c>
      <c r="S49" s="5" t="s">
        <v>153</v>
      </c>
      <c r="T49" s="5"/>
      <c r="U49" s="2">
        <f t="shared" si="0"/>
        <v>6</v>
      </c>
      <c r="V49" s="2">
        <f>W49</f>
        <v>22</v>
      </c>
      <c r="W49" s="2">
        <f t="shared" si="1"/>
        <v>22</v>
      </c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1"/>
      <c r="AM49" s="1">
        <v>3</v>
      </c>
      <c r="AN49" s="1">
        <v>2</v>
      </c>
      <c r="AO49" s="1">
        <v>10</v>
      </c>
      <c r="AP49" s="1">
        <v>3</v>
      </c>
      <c r="AQ49" s="1">
        <v>1</v>
      </c>
      <c r="AR49" s="1">
        <v>3</v>
      </c>
      <c r="AS49" s="1"/>
      <c r="AT49" s="1"/>
      <c r="AU49" s="1"/>
      <c r="AV49" s="1"/>
      <c r="AW49" s="1"/>
    </row>
    <row r="50" spans="1:49" ht="207.95" customHeight="1" x14ac:dyDescent="0.25">
      <c r="A50" s="3" t="s">
        <v>252</v>
      </c>
      <c r="B50" s="3"/>
      <c r="C50" s="25" t="s">
        <v>774</v>
      </c>
      <c r="D50" s="1" t="s">
        <v>377</v>
      </c>
      <c r="E50" s="1" t="s">
        <v>378</v>
      </c>
      <c r="F50" s="1" t="s">
        <v>57</v>
      </c>
      <c r="G50" s="22" t="s">
        <v>518</v>
      </c>
      <c r="H50" s="1" t="s">
        <v>518</v>
      </c>
      <c r="I50" s="1" t="s">
        <v>23</v>
      </c>
      <c r="J50" s="1" t="s">
        <v>23</v>
      </c>
      <c r="K50" s="1" t="s">
        <v>23</v>
      </c>
      <c r="L50" s="1" t="s">
        <v>23</v>
      </c>
      <c r="M50" s="1" t="s">
        <v>160</v>
      </c>
      <c r="N50" s="1" t="s">
        <v>26</v>
      </c>
      <c r="O50" s="1" t="s">
        <v>701</v>
      </c>
      <c r="P50" s="1" t="s">
        <v>23</v>
      </c>
      <c r="Q50" s="28">
        <v>92</v>
      </c>
      <c r="R50" s="28">
        <v>229</v>
      </c>
      <c r="S50" s="5" t="s">
        <v>153</v>
      </c>
      <c r="T50" s="5"/>
      <c r="U50" s="2">
        <f t="shared" si="0"/>
        <v>2</v>
      </c>
      <c r="V50" s="2">
        <f>W50</f>
        <v>2</v>
      </c>
      <c r="W50" s="2">
        <f t="shared" si="1"/>
        <v>2</v>
      </c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1"/>
      <c r="AM50" s="1"/>
      <c r="AN50" s="1"/>
      <c r="AO50" s="1">
        <v>1</v>
      </c>
      <c r="AP50" s="1"/>
      <c r="AQ50" s="1">
        <v>1</v>
      </c>
      <c r="AR50" s="1"/>
      <c r="AS50" s="1"/>
      <c r="AT50" s="1"/>
      <c r="AU50" s="1"/>
      <c r="AV50" s="1"/>
      <c r="AW50" s="1"/>
    </row>
    <row r="51" spans="1:49" ht="207.95" customHeight="1" x14ac:dyDescent="0.25">
      <c r="A51" s="3" t="s">
        <v>262</v>
      </c>
      <c r="B51" s="3"/>
      <c r="C51" s="25" t="s">
        <v>775</v>
      </c>
      <c r="D51" s="1" t="s">
        <v>74</v>
      </c>
      <c r="E51" s="1" t="s">
        <v>75</v>
      </c>
      <c r="F51" s="1" t="s">
        <v>57</v>
      </c>
      <c r="G51" s="22" t="s">
        <v>532</v>
      </c>
      <c r="H51" s="1" t="s">
        <v>532</v>
      </c>
      <c r="I51" s="1" t="s">
        <v>23</v>
      </c>
      <c r="J51" s="1" t="s">
        <v>23</v>
      </c>
      <c r="K51" s="1" t="s">
        <v>23</v>
      </c>
      <c r="L51" s="1" t="s">
        <v>23</v>
      </c>
      <c r="M51" s="1" t="s">
        <v>160</v>
      </c>
      <c r="N51" s="1" t="s">
        <v>26</v>
      </c>
      <c r="O51" s="1" t="s">
        <v>701</v>
      </c>
      <c r="P51" s="1" t="s">
        <v>23</v>
      </c>
      <c r="Q51" s="28">
        <v>109</v>
      </c>
      <c r="R51" s="28">
        <v>269</v>
      </c>
      <c r="S51" s="19" t="s">
        <v>603</v>
      </c>
      <c r="T51" s="19">
        <v>1</v>
      </c>
      <c r="U51" s="2">
        <f t="shared" si="0"/>
        <v>5</v>
      </c>
      <c r="V51" s="10">
        <f>W51*T51</f>
        <v>6</v>
      </c>
      <c r="W51" s="2">
        <f t="shared" si="1"/>
        <v>6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">
        <v>1</v>
      </c>
      <c r="AM51" s="1">
        <v>1</v>
      </c>
      <c r="AN51" s="1">
        <v>2</v>
      </c>
      <c r="AO51" s="1">
        <v>1</v>
      </c>
      <c r="AP51" s="1">
        <v>1</v>
      </c>
      <c r="AQ51" s="1"/>
      <c r="AR51" s="1"/>
      <c r="AS51" s="1"/>
      <c r="AT51" s="1"/>
      <c r="AU51" s="1"/>
      <c r="AV51" s="1"/>
      <c r="AW51" s="1"/>
    </row>
    <row r="52" spans="1:49" ht="207.95" customHeight="1" x14ac:dyDescent="0.25">
      <c r="A52" s="3" t="s">
        <v>263</v>
      </c>
      <c r="B52" s="3"/>
      <c r="C52" s="25" t="s">
        <v>776</v>
      </c>
      <c r="D52" s="1" t="s">
        <v>74</v>
      </c>
      <c r="E52" s="1" t="s">
        <v>75</v>
      </c>
      <c r="F52" s="1" t="s">
        <v>57</v>
      </c>
      <c r="G52" s="22" t="s">
        <v>533</v>
      </c>
      <c r="H52" s="1" t="s">
        <v>533</v>
      </c>
      <c r="I52" s="1" t="s">
        <v>23</v>
      </c>
      <c r="J52" s="1" t="s">
        <v>23</v>
      </c>
      <c r="K52" s="1" t="s">
        <v>23</v>
      </c>
      <c r="L52" s="1" t="s">
        <v>23</v>
      </c>
      <c r="M52" s="1" t="s">
        <v>160</v>
      </c>
      <c r="N52" s="1" t="s">
        <v>26</v>
      </c>
      <c r="O52" s="1" t="s">
        <v>701</v>
      </c>
      <c r="P52" s="1" t="s">
        <v>23</v>
      </c>
      <c r="Q52" s="28">
        <v>113</v>
      </c>
      <c r="R52" s="28">
        <v>279</v>
      </c>
      <c r="S52" s="5" t="s">
        <v>153</v>
      </c>
      <c r="T52" s="5"/>
      <c r="U52" s="2">
        <f t="shared" si="0"/>
        <v>6</v>
      </c>
      <c r="V52" s="2">
        <f t="shared" ref="V52:V68" si="4">W52</f>
        <v>28</v>
      </c>
      <c r="W52" s="2">
        <f t="shared" si="1"/>
        <v>28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"/>
      <c r="AM52" s="1">
        <v>4</v>
      </c>
      <c r="AN52" s="1">
        <v>8</v>
      </c>
      <c r="AO52" s="1">
        <v>9</v>
      </c>
      <c r="AP52" s="1">
        <v>4</v>
      </c>
      <c r="AQ52" s="1">
        <v>2</v>
      </c>
      <c r="AR52" s="1">
        <v>1</v>
      </c>
      <c r="AS52" s="1"/>
      <c r="AT52" s="1"/>
      <c r="AU52" s="1"/>
      <c r="AV52" s="1"/>
      <c r="AW52" s="1"/>
    </row>
    <row r="53" spans="1:49" ht="207.95" customHeight="1" x14ac:dyDescent="0.25">
      <c r="A53" s="3" t="s">
        <v>270</v>
      </c>
      <c r="B53" s="3"/>
      <c r="C53" s="25" t="s">
        <v>777</v>
      </c>
      <c r="D53" s="1" t="s">
        <v>74</v>
      </c>
      <c r="E53" s="1" t="s">
        <v>75</v>
      </c>
      <c r="F53" s="1" t="s">
        <v>57</v>
      </c>
      <c r="G53" s="22" t="s">
        <v>544</v>
      </c>
      <c r="H53" s="1" t="s">
        <v>544</v>
      </c>
      <c r="I53" s="1" t="s">
        <v>23</v>
      </c>
      <c r="J53" s="1" t="s">
        <v>23</v>
      </c>
      <c r="K53" s="1" t="s">
        <v>23</v>
      </c>
      <c r="L53" s="1" t="s">
        <v>23</v>
      </c>
      <c r="M53" s="1" t="s">
        <v>160</v>
      </c>
      <c r="N53" s="1" t="s">
        <v>26</v>
      </c>
      <c r="O53" s="1" t="s">
        <v>701</v>
      </c>
      <c r="P53" s="1" t="s">
        <v>23</v>
      </c>
      <c r="Q53" s="28">
        <v>100</v>
      </c>
      <c r="R53" s="28">
        <v>249</v>
      </c>
      <c r="S53" s="5" t="s">
        <v>153</v>
      </c>
      <c r="T53" s="5"/>
      <c r="U53" s="2">
        <f t="shared" si="0"/>
        <v>7</v>
      </c>
      <c r="V53" s="2">
        <f t="shared" si="4"/>
        <v>26</v>
      </c>
      <c r="W53" s="2">
        <f t="shared" si="1"/>
        <v>26</v>
      </c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1">
        <v>1</v>
      </c>
      <c r="AM53" s="1">
        <v>3</v>
      </c>
      <c r="AN53" s="1">
        <v>4</v>
      </c>
      <c r="AO53" s="1">
        <v>2</v>
      </c>
      <c r="AP53" s="1">
        <v>7</v>
      </c>
      <c r="AQ53" s="1">
        <v>2</v>
      </c>
      <c r="AR53" s="1">
        <v>7</v>
      </c>
      <c r="AS53" s="1"/>
      <c r="AT53" s="1"/>
      <c r="AU53" s="1"/>
      <c r="AV53" s="1"/>
      <c r="AW53" s="1"/>
    </row>
    <row r="54" spans="1:49" ht="207.95" customHeight="1" x14ac:dyDescent="0.25">
      <c r="A54" s="3" t="s">
        <v>270</v>
      </c>
      <c r="B54" s="3"/>
      <c r="C54" s="25" t="s">
        <v>778</v>
      </c>
      <c r="D54" s="1" t="s">
        <v>377</v>
      </c>
      <c r="E54" s="1" t="s">
        <v>378</v>
      </c>
      <c r="F54" s="1" t="s">
        <v>57</v>
      </c>
      <c r="G54" s="22" t="s">
        <v>545</v>
      </c>
      <c r="H54" s="1" t="s">
        <v>545</v>
      </c>
      <c r="I54" s="1" t="s">
        <v>23</v>
      </c>
      <c r="J54" s="1" t="s">
        <v>23</v>
      </c>
      <c r="K54" s="1" t="s">
        <v>23</v>
      </c>
      <c r="L54" s="1" t="s">
        <v>23</v>
      </c>
      <c r="M54" s="1" t="s">
        <v>160</v>
      </c>
      <c r="N54" s="1" t="s">
        <v>26</v>
      </c>
      <c r="O54" s="1" t="s">
        <v>701</v>
      </c>
      <c r="P54" s="1" t="s">
        <v>23</v>
      </c>
      <c r="Q54" s="28">
        <v>100</v>
      </c>
      <c r="R54" s="28">
        <v>249</v>
      </c>
      <c r="S54" s="5" t="s">
        <v>153</v>
      </c>
      <c r="T54" s="5"/>
      <c r="U54" s="2">
        <f t="shared" si="0"/>
        <v>6</v>
      </c>
      <c r="V54" s="2">
        <f t="shared" si="4"/>
        <v>14</v>
      </c>
      <c r="W54" s="2">
        <f t="shared" si="1"/>
        <v>14</v>
      </c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1"/>
      <c r="AM54" s="1">
        <v>1</v>
      </c>
      <c r="AN54" s="1">
        <v>1</v>
      </c>
      <c r="AO54" s="1">
        <v>1</v>
      </c>
      <c r="AP54" s="1">
        <v>2</v>
      </c>
      <c r="AQ54" s="1">
        <v>1</v>
      </c>
      <c r="AR54" s="1">
        <v>8</v>
      </c>
      <c r="AS54" s="1"/>
      <c r="AT54" s="1"/>
      <c r="AU54" s="1"/>
      <c r="AV54" s="1"/>
      <c r="AW54" s="1"/>
    </row>
    <row r="55" spans="1:49" ht="207.95" customHeight="1" x14ac:dyDescent="0.25">
      <c r="A55" s="3" t="s">
        <v>285</v>
      </c>
      <c r="B55" s="3"/>
      <c r="C55" s="25" t="s">
        <v>779</v>
      </c>
      <c r="D55" s="1" t="s">
        <v>74</v>
      </c>
      <c r="E55" s="1" t="s">
        <v>75</v>
      </c>
      <c r="F55" s="1" t="s">
        <v>57</v>
      </c>
      <c r="G55" s="22" t="s">
        <v>563</v>
      </c>
      <c r="H55" s="1" t="s">
        <v>563</v>
      </c>
      <c r="I55" s="1" t="s">
        <v>23</v>
      </c>
      <c r="J55" s="1" t="s">
        <v>23</v>
      </c>
      <c r="K55" s="1" t="s">
        <v>23</v>
      </c>
      <c r="L55" s="1" t="s">
        <v>23</v>
      </c>
      <c r="M55" s="1" t="s">
        <v>160</v>
      </c>
      <c r="N55" s="1" t="s">
        <v>26</v>
      </c>
      <c r="O55" s="1" t="s">
        <v>701</v>
      </c>
      <c r="P55" s="1" t="s">
        <v>23</v>
      </c>
      <c r="Q55" s="28">
        <v>126</v>
      </c>
      <c r="R55" s="28">
        <v>319</v>
      </c>
      <c r="S55" s="5" t="s">
        <v>153</v>
      </c>
      <c r="T55" s="5"/>
      <c r="U55" s="2">
        <f t="shared" si="0"/>
        <v>7</v>
      </c>
      <c r="V55" s="2">
        <f t="shared" si="4"/>
        <v>14</v>
      </c>
      <c r="W55" s="2">
        <f t="shared" si="1"/>
        <v>14</v>
      </c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1">
        <v>2</v>
      </c>
      <c r="AM55" s="1">
        <v>2</v>
      </c>
      <c r="AN55" s="1">
        <v>3</v>
      </c>
      <c r="AO55" s="1">
        <v>2</v>
      </c>
      <c r="AP55" s="1">
        <v>3</v>
      </c>
      <c r="AQ55" s="1">
        <v>1</v>
      </c>
      <c r="AR55" s="1">
        <v>1</v>
      </c>
      <c r="AS55" s="1"/>
      <c r="AT55" s="1"/>
      <c r="AU55" s="1"/>
      <c r="AV55" s="1"/>
      <c r="AW55" s="1"/>
    </row>
    <row r="56" spans="1:49" ht="207.95" customHeight="1" x14ac:dyDescent="0.25">
      <c r="A56" s="3" t="s">
        <v>286</v>
      </c>
      <c r="B56" s="3"/>
      <c r="C56" s="25" t="s">
        <v>780</v>
      </c>
      <c r="D56" s="1" t="s">
        <v>74</v>
      </c>
      <c r="E56" s="1" t="s">
        <v>75</v>
      </c>
      <c r="F56" s="1" t="s">
        <v>57</v>
      </c>
      <c r="G56" s="22" t="s">
        <v>564</v>
      </c>
      <c r="H56" s="1" t="s">
        <v>564</v>
      </c>
      <c r="I56" s="1" t="s">
        <v>23</v>
      </c>
      <c r="J56" s="1" t="s">
        <v>23</v>
      </c>
      <c r="K56" s="1" t="s">
        <v>23</v>
      </c>
      <c r="L56" s="1" t="s">
        <v>23</v>
      </c>
      <c r="M56" s="1" t="s">
        <v>160</v>
      </c>
      <c r="N56" s="1" t="s">
        <v>26</v>
      </c>
      <c r="O56" s="1" t="s">
        <v>701</v>
      </c>
      <c r="P56" s="1" t="s">
        <v>23</v>
      </c>
      <c r="Q56" s="28">
        <v>100</v>
      </c>
      <c r="R56" s="28">
        <v>249</v>
      </c>
      <c r="S56" s="5" t="s">
        <v>153</v>
      </c>
      <c r="T56" s="5"/>
      <c r="U56" s="2">
        <f t="shared" si="0"/>
        <v>6</v>
      </c>
      <c r="V56" s="2">
        <f t="shared" si="4"/>
        <v>32</v>
      </c>
      <c r="W56" s="2">
        <f t="shared" si="1"/>
        <v>32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"/>
      <c r="AM56" s="1">
        <v>3</v>
      </c>
      <c r="AN56" s="1">
        <v>6</v>
      </c>
      <c r="AO56" s="1">
        <v>9</v>
      </c>
      <c r="AP56" s="1">
        <v>8</v>
      </c>
      <c r="AQ56" s="1">
        <v>4</v>
      </c>
      <c r="AR56" s="1">
        <v>2</v>
      </c>
      <c r="AS56" s="1"/>
      <c r="AT56" s="1"/>
      <c r="AU56" s="1"/>
      <c r="AV56" s="1"/>
      <c r="AW56" s="1"/>
    </row>
    <row r="57" spans="1:49" ht="207.95" customHeight="1" x14ac:dyDescent="0.25">
      <c r="A57" s="3" t="s">
        <v>289</v>
      </c>
      <c r="B57" s="3"/>
      <c r="C57" s="25" t="s">
        <v>781</v>
      </c>
      <c r="D57" s="1" t="s">
        <v>74</v>
      </c>
      <c r="E57" s="1" t="s">
        <v>75</v>
      </c>
      <c r="F57" s="1" t="s">
        <v>57</v>
      </c>
      <c r="G57" s="22" t="s">
        <v>567</v>
      </c>
      <c r="H57" s="1" t="s">
        <v>567</v>
      </c>
      <c r="I57" s="1" t="s">
        <v>23</v>
      </c>
      <c r="J57" s="1" t="s">
        <v>23</v>
      </c>
      <c r="K57" s="1" t="s">
        <v>23</v>
      </c>
      <c r="L57" s="1" t="s">
        <v>23</v>
      </c>
      <c r="M57" s="1" t="s">
        <v>160</v>
      </c>
      <c r="N57" s="1" t="s">
        <v>26</v>
      </c>
      <c r="O57" s="1" t="s">
        <v>701</v>
      </c>
      <c r="P57" s="1" t="s">
        <v>23</v>
      </c>
      <c r="Q57" s="28">
        <v>113</v>
      </c>
      <c r="R57" s="28">
        <v>279</v>
      </c>
      <c r="S57" s="5" t="s">
        <v>153</v>
      </c>
      <c r="T57" s="5"/>
      <c r="U57" s="2">
        <f t="shared" si="0"/>
        <v>6</v>
      </c>
      <c r="V57" s="2">
        <f t="shared" si="4"/>
        <v>8</v>
      </c>
      <c r="W57" s="2">
        <f t="shared" si="1"/>
        <v>8</v>
      </c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"/>
      <c r="AM57" s="1">
        <v>1</v>
      </c>
      <c r="AN57" s="1">
        <v>2</v>
      </c>
      <c r="AO57" s="1">
        <v>2</v>
      </c>
      <c r="AP57" s="1">
        <v>1</v>
      </c>
      <c r="AQ57" s="1">
        <v>1</v>
      </c>
      <c r="AR57" s="1">
        <v>1</v>
      </c>
      <c r="AS57" s="1"/>
      <c r="AT57" s="1"/>
      <c r="AU57" s="1"/>
      <c r="AV57" s="1"/>
      <c r="AW57" s="1"/>
    </row>
    <row r="58" spans="1:49" ht="207.95" customHeight="1" x14ac:dyDescent="0.25">
      <c r="A58" s="3" t="s">
        <v>290</v>
      </c>
      <c r="B58" s="3"/>
      <c r="C58" s="25" t="s">
        <v>782</v>
      </c>
      <c r="D58" s="1" t="s">
        <v>74</v>
      </c>
      <c r="E58" s="1" t="s">
        <v>75</v>
      </c>
      <c r="F58" s="1" t="s">
        <v>57</v>
      </c>
      <c r="G58" s="22" t="s">
        <v>568</v>
      </c>
      <c r="H58" s="1" t="s">
        <v>568</v>
      </c>
      <c r="I58" s="1" t="s">
        <v>23</v>
      </c>
      <c r="J58" s="1" t="s">
        <v>23</v>
      </c>
      <c r="K58" s="1" t="s">
        <v>23</v>
      </c>
      <c r="L58" s="1" t="s">
        <v>23</v>
      </c>
      <c r="M58" s="1" t="s">
        <v>160</v>
      </c>
      <c r="N58" s="1" t="s">
        <v>26</v>
      </c>
      <c r="O58" s="1" t="s">
        <v>701</v>
      </c>
      <c r="P58" s="1" t="s">
        <v>23</v>
      </c>
      <c r="Q58" s="28">
        <v>113</v>
      </c>
      <c r="R58" s="28">
        <v>279</v>
      </c>
      <c r="S58" s="5" t="s">
        <v>153</v>
      </c>
      <c r="T58" s="5"/>
      <c r="U58" s="2">
        <f t="shared" si="0"/>
        <v>3</v>
      </c>
      <c r="V58" s="2">
        <f t="shared" si="4"/>
        <v>11</v>
      </c>
      <c r="W58" s="2">
        <f t="shared" si="1"/>
        <v>11</v>
      </c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"/>
      <c r="AM58" s="1"/>
      <c r="AN58" s="1"/>
      <c r="AO58" s="1"/>
      <c r="AP58" s="1">
        <v>4</v>
      </c>
      <c r="AQ58" s="1">
        <v>2</v>
      </c>
      <c r="AR58" s="1">
        <v>5</v>
      </c>
      <c r="AS58" s="1"/>
      <c r="AT58" s="1"/>
      <c r="AU58" s="1"/>
      <c r="AV58" s="1"/>
      <c r="AW58" s="1"/>
    </row>
    <row r="59" spans="1:49" ht="207.95" customHeight="1" x14ac:dyDescent="0.25">
      <c r="A59" s="3" t="s">
        <v>296</v>
      </c>
      <c r="B59" s="3"/>
      <c r="C59" s="25" t="s">
        <v>783</v>
      </c>
      <c r="D59" s="1" t="s">
        <v>74</v>
      </c>
      <c r="E59" s="1" t="s">
        <v>75</v>
      </c>
      <c r="F59" s="1" t="s">
        <v>57</v>
      </c>
      <c r="G59" s="22" t="s">
        <v>575</v>
      </c>
      <c r="H59" s="1" t="s">
        <v>575</v>
      </c>
      <c r="I59" s="1" t="s">
        <v>23</v>
      </c>
      <c r="J59" s="1" t="s">
        <v>23</v>
      </c>
      <c r="K59" s="1" t="s">
        <v>23</v>
      </c>
      <c r="L59" s="1" t="s">
        <v>23</v>
      </c>
      <c r="M59" s="1" t="s">
        <v>160</v>
      </c>
      <c r="N59" s="1" t="s">
        <v>26</v>
      </c>
      <c r="O59" s="1" t="s">
        <v>701</v>
      </c>
      <c r="P59" s="1" t="s">
        <v>23</v>
      </c>
      <c r="Q59" s="28">
        <v>117</v>
      </c>
      <c r="R59" s="28">
        <v>289</v>
      </c>
      <c r="S59" s="5" t="s">
        <v>153</v>
      </c>
      <c r="T59" s="5"/>
      <c r="U59" s="2">
        <f t="shared" si="0"/>
        <v>5</v>
      </c>
      <c r="V59" s="2">
        <f t="shared" si="4"/>
        <v>18</v>
      </c>
      <c r="W59" s="2">
        <f t="shared" si="1"/>
        <v>18</v>
      </c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1"/>
      <c r="AM59" s="1">
        <v>1</v>
      </c>
      <c r="AN59" s="1">
        <v>6</v>
      </c>
      <c r="AO59" s="1">
        <v>3</v>
      </c>
      <c r="AP59" s="1">
        <v>3</v>
      </c>
      <c r="AQ59" s="1">
        <v>5</v>
      </c>
      <c r="AR59" s="1"/>
      <c r="AS59" s="1"/>
      <c r="AT59" s="1"/>
      <c r="AU59" s="1"/>
      <c r="AV59" s="1"/>
      <c r="AW59" s="1"/>
    </row>
    <row r="60" spans="1:49" ht="207.95" customHeight="1" x14ac:dyDescent="0.25">
      <c r="A60" s="3" t="s">
        <v>241</v>
      </c>
      <c r="B60" s="3"/>
      <c r="C60" s="25" t="s">
        <v>784</v>
      </c>
      <c r="D60" s="1" t="s">
        <v>74</v>
      </c>
      <c r="E60" s="1" t="s">
        <v>75</v>
      </c>
      <c r="F60" s="1" t="s">
        <v>388</v>
      </c>
      <c r="G60" s="22" t="s">
        <v>502</v>
      </c>
      <c r="H60" s="1" t="s">
        <v>502</v>
      </c>
      <c r="I60" s="1" t="s">
        <v>23</v>
      </c>
      <c r="J60" s="1" t="s">
        <v>23</v>
      </c>
      <c r="K60" s="1" t="s">
        <v>23</v>
      </c>
      <c r="L60" s="1" t="s">
        <v>23</v>
      </c>
      <c r="M60" s="1" t="s">
        <v>160</v>
      </c>
      <c r="N60" s="1" t="s">
        <v>26</v>
      </c>
      <c r="O60" s="1" t="s">
        <v>701</v>
      </c>
      <c r="P60" s="1" t="s">
        <v>23</v>
      </c>
      <c r="Q60" s="28">
        <v>84</v>
      </c>
      <c r="R60" s="28">
        <v>219</v>
      </c>
      <c r="S60" s="5" t="s">
        <v>153</v>
      </c>
      <c r="T60" s="5"/>
      <c r="U60" s="2">
        <f t="shared" si="0"/>
        <v>1</v>
      </c>
      <c r="V60" s="2">
        <f t="shared" si="4"/>
        <v>1</v>
      </c>
      <c r="W60" s="2">
        <f t="shared" si="1"/>
        <v>1</v>
      </c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1"/>
      <c r="AM60" s="1">
        <v>1</v>
      </c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207.95" customHeight="1" x14ac:dyDescent="0.25">
      <c r="A61" s="3" t="s">
        <v>243</v>
      </c>
      <c r="B61" s="3"/>
      <c r="C61" s="25" t="s">
        <v>785</v>
      </c>
      <c r="D61" s="1" t="s">
        <v>74</v>
      </c>
      <c r="E61" s="1" t="s">
        <v>75</v>
      </c>
      <c r="F61" s="1" t="s">
        <v>388</v>
      </c>
      <c r="G61" s="22" t="s">
        <v>504</v>
      </c>
      <c r="H61" s="1" t="s">
        <v>504</v>
      </c>
      <c r="I61" s="1" t="s">
        <v>23</v>
      </c>
      <c r="J61" s="1" t="s">
        <v>23</v>
      </c>
      <c r="K61" s="1" t="s">
        <v>23</v>
      </c>
      <c r="L61" s="1" t="s">
        <v>23</v>
      </c>
      <c r="M61" s="1" t="s">
        <v>160</v>
      </c>
      <c r="N61" s="1" t="s">
        <v>26</v>
      </c>
      <c r="O61" s="1" t="s">
        <v>701</v>
      </c>
      <c r="P61" s="1" t="s">
        <v>23</v>
      </c>
      <c r="Q61" s="28">
        <v>100</v>
      </c>
      <c r="R61" s="28">
        <v>259</v>
      </c>
      <c r="S61" s="5" t="s">
        <v>153</v>
      </c>
      <c r="T61" s="5"/>
      <c r="U61" s="2">
        <f t="shared" si="0"/>
        <v>1</v>
      </c>
      <c r="V61" s="2">
        <f t="shared" si="4"/>
        <v>2</v>
      </c>
      <c r="W61" s="2">
        <f t="shared" si="1"/>
        <v>2</v>
      </c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1"/>
      <c r="AM61" s="1"/>
      <c r="AN61" s="1"/>
      <c r="AO61" s="1"/>
      <c r="AP61" s="1">
        <v>2</v>
      </c>
      <c r="AQ61" s="1"/>
      <c r="AR61" s="1"/>
      <c r="AS61" s="1"/>
      <c r="AT61" s="1"/>
      <c r="AU61" s="1"/>
      <c r="AV61" s="1"/>
      <c r="AW61" s="1"/>
    </row>
    <row r="62" spans="1:49" ht="207.95" customHeight="1" x14ac:dyDescent="0.25">
      <c r="A62" s="3" t="s">
        <v>244</v>
      </c>
      <c r="B62" s="3"/>
      <c r="C62" s="25" t="s">
        <v>786</v>
      </c>
      <c r="D62" s="1" t="s">
        <v>74</v>
      </c>
      <c r="E62" s="1" t="s">
        <v>75</v>
      </c>
      <c r="F62" s="1" t="s">
        <v>388</v>
      </c>
      <c r="G62" s="22" t="s">
        <v>505</v>
      </c>
      <c r="H62" s="1" t="s">
        <v>505</v>
      </c>
      <c r="I62" s="1" t="s">
        <v>23</v>
      </c>
      <c r="J62" s="1" t="s">
        <v>23</v>
      </c>
      <c r="K62" s="1" t="s">
        <v>23</v>
      </c>
      <c r="L62" s="1" t="s">
        <v>23</v>
      </c>
      <c r="M62" s="1" t="s">
        <v>160</v>
      </c>
      <c r="N62" s="1" t="s">
        <v>26</v>
      </c>
      <c r="O62" s="1" t="s">
        <v>701</v>
      </c>
      <c r="P62" s="1" t="s">
        <v>23</v>
      </c>
      <c r="Q62" s="28">
        <v>84</v>
      </c>
      <c r="R62" s="28">
        <v>219</v>
      </c>
      <c r="S62" s="5" t="s">
        <v>153</v>
      </c>
      <c r="T62" s="5"/>
      <c r="U62" s="2">
        <f t="shared" si="0"/>
        <v>2</v>
      </c>
      <c r="V62" s="2">
        <f t="shared" si="4"/>
        <v>2</v>
      </c>
      <c r="W62" s="2">
        <f t="shared" si="1"/>
        <v>2</v>
      </c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1"/>
      <c r="AM62" s="1"/>
      <c r="AN62" s="1">
        <v>1</v>
      </c>
      <c r="AO62" s="1"/>
      <c r="AP62" s="1"/>
      <c r="AQ62" s="1">
        <v>1</v>
      </c>
      <c r="AR62" s="1"/>
      <c r="AS62" s="1"/>
      <c r="AT62" s="1"/>
      <c r="AU62" s="1"/>
      <c r="AV62" s="1"/>
      <c r="AW62" s="1"/>
    </row>
    <row r="63" spans="1:49" ht="207.95" customHeight="1" x14ac:dyDescent="0.25">
      <c r="A63" s="3" t="s">
        <v>245</v>
      </c>
      <c r="B63" s="3"/>
      <c r="C63" s="25" t="s">
        <v>787</v>
      </c>
      <c r="D63" s="1" t="s">
        <v>74</v>
      </c>
      <c r="E63" s="1" t="s">
        <v>75</v>
      </c>
      <c r="F63" s="1" t="s">
        <v>388</v>
      </c>
      <c r="G63" s="22" t="s">
        <v>506</v>
      </c>
      <c r="H63" s="1" t="s">
        <v>506</v>
      </c>
      <c r="I63" s="1" t="s">
        <v>23</v>
      </c>
      <c r="J63" s="1" t="s">
        <v>23</v>
      </c>
      <c r="K63" s="1" t="s">
        <v>23</v>
      </c>
      <c r="L63" s="1" t="s">
        <v>23</v>
      </c>
      <c r="M63" s="1" t="s">
        <v>160</v>
      </c>
      <c r="N63" s="1" t="s">
        <v>26</v>
      </c>
      <c r="O63" s="1" t="s">
        <v>701</v>
      </c>
      <c r="P63" s="1" t="s">
        <v>23</v>
      </c>
      <c r="Q63" s="28">
        <v>92</v>
      </c>
      <c r="R63" s="28">
        <v>239</v>
      </c>
      <c r="S63" s="5" t="s">
        <v>153</v>
      </c>
      <c r="T63" s="5"/>
      <c r="U63" s="2">
        <f t="shared" si="0"/>
        <v>1</v>
      </c>
      <c r="V63" s="2">
        <f t="shared" si="4"/>
        <v>1</v>
      </c>
      <c r="W63" s="2">
        <f t="shared" si="1"/>
        <v>1</v>
      </c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"/>
      <c r="AM63" s="1"/>
      <c r="AN63" s="1"/>
      <c r="AO63" s="1"/>
      <c r="AP63" s="1">
        <v>1</v>
      </c>
      <c r="AQ63" s="1"/>
      <c r="AR63" s="1"/>
      <c r="AS63" s="1"/>
      <c r="AT63" s="1"/>
      <c r="AU63" s="1"/>
      <c r="AV63" s="1"/>
      <c r="AW63" s="1"/>
    </row>
    <row r="64" spans="1:49" ht="207.95" customHeight="1" x14ac:dyDescent="0.25">
      <c r="A64" s="3" t="s">
        <v>247</v>
      </c>
      <c r="B64" s="3"/>
      <c r="C64" s="25" t="s">
        <v>788</v>
      </c>
      <c r="D64" s="1" t="s">
        <v>74</v>
      </c>
      <c r="E64" s="1" t="s">
        <v>75</v>
      </c>
      <c r="F64" s="1" t="s">
        <v>388</v>
      </c>
      <c r="G64" s="22" t="s">
        <v>508</v>
      </c>
      <c r="H64" s="1" t="s">
        <v>508</v>
      </c>
      <c r="I64" s="1" t="s">
        <v>23</v>
      </c>
      <c r="J64" s="1" t="s">
        <v>23</v>
      </c>
      <c r="K64" s="1" t="s">
        <v>23</v>
      </c>
      <c r="L64" s="1" t="s">
        <v>23</v>
      </c>
      <c r="M64" s="1" t="s">
        <v>160</v>
      </c>
      <c r="N64" s="1" t="s">
        <v>26</v>
      </c>
      <c r="O64" s="1" t="s">
        <v>701</v>
      </c>
      <c r="P64" s="1" t="s">
        <v>23</v>
      </c>
      <c r="Q64" s="28">
        <v>121</v>
      </c>
      <c r="R64" s="28">
        <v>299</v>
      </c>
      <c r="S64" s="5" t="s">
        <v>153</v>
      </c>
      <c r="T64" s="5"/>
      <c r="U64" s="2">
        <f t="shared" si="0"/>
        <v>2</v>
      </c>
      <c r="V64" s="2">
        <f t="shared" si="4"/>
        <v>3</v>
      </c>
      <c r="W64" s="2">
        <f t="shared" si="1"/>
        <v>3</v>
      </c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1"/>
      <c r="AM64" s="1"/>
      <c r="AN64" s="1">
        <v>2</v>
      </c>
      <c r="AO64" s="1"/>
      <c r="AP64" s="1"/>
      <c r="AQ64" s="1">
        <v>1</v>
      </c>
      <c r="AR64" s="1"/>
      <c r="AS64" s="1"/>
      <c r="AT64" s="1"/>
      <c r="AU64" s="1"/>
      <c r="AV64" s="1"/>
      <c r="AW64" s="1"/>
    </row>
    <row r="65" spans="1:49" ht="207.95" customHeight="1" x14ac:dyDescent="0.25">
      <c r="A65" s="3" t="s">
        <v>248</v>
      </c>
      <c r="B65" s="3"/>
      <c r="C65" s="25" t="s">
        <v>789</v>
      </c>
      <c r="D65" s="1" t="s">
        <v>74</v>
      </c>
      <c r="E65" s="1" t="s">
        <v>75</v>
      </c>
      <c r="F65" s="1" t="s">
        <v>388</v>
      </c>
      <c r="G65" s="22" t="s">
        <v>509</v>
      </c>
      <c r="H65" s="1" t="s">
        <v>509</v>
      </c>
      <c r="I65" s="1" t="s">
        <v>23</v>
      </c>
      <c r="J65" s="1" t="s">
        <v>23</v>
      </c>
      <c r="K65" s="1" t="s">
        <v>23</v>
      </c>
      <c r="L65" s="1" t="s">
        <v>23</v>
      </c>
      <c r="M65" s="1" t="s">
        <v>160</v>
      </c>
      <c r="N65" s="1" t="s">
        <v>26</v>
      </c>
      <c r="O65" s="1" t="s">
        <v>701</v>
      </c>
      <c r="P65" s="1" t="s">
        <v>23</v>
      </c>
      <c r="Q65" s="28">
        <v>109</v>
      </c>
      <c r="R65" s="28">
        <v>269</v>
      </c>
      <c r="S65" s="5" t="s">
        <v>153</v>
      </c>
      <c r="T65" s="5"/>
      <c r="U65" s="2">
        <f t="shared" si="0"/>
        <v>3</v>
      </c>
      <c r="V65" s="2">
        <f t="shared" si="4"/>
        <v>4</v>
      </c>
      <c r="W65" s="2">
        <f t="shared" si="1"/>
        <v>4</v>
      </c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1"/>
      <c r="AM65" s="1"/>
      <c r="AN65" s="1"/>
      <c r="AO65" s="1">
        <v>1</v>
      </c>
      <c r="AP65" s="1">
        <v>2</v>
      </c>
      <c r="AQ65" s="1"/>
      <c r="AR65" s="1">
        <v>1</v>
      </c>
      <c r="AS65" s="1"/>
      <c r="AT65" s="1"/>
      <c r="AU65" s="1"/>
      <c r="AV65" s="1"/>
      <c r="AW65" s="1"/>
    </row>
    <row r="66" spans="1:49" ht="207.95" customHeight="1" x14ac:dyDescent="0.25">
      <c r="A66" s="3" t="s">
        <v>248</v>
      </c>
      <c r="B66" s="3"/>
      <c r="C66" s="25" t="s">
        <v>790</v>
      </c>
      <c r="D66" s="1" t="s">
        <v>373</v>
      </c>
      <c r="E66" s="1" t="s">
        <v>374</v>
      </c>
      <c r="F66" s="1" t="s">
        <v>388</v>
      </c>
      <c r="G66" s="22" t="s">
        <v>510</v>
      </c>
      <c r="H66" s="1" t="s">
        <v>510</v>
      </c>
      <c r="I66" s="1" t="s">
        <v>23</v>
      </c>
      <c r="J66" s="1" t="s">
        <v>23</v>
      </c>
      <c r="K66" s="1" t="s">
        <v>23</v>
      </c>
      <c r="L66" s="1" t="s">
        <v>23</v>
      </c>
      <c r="M66" s="1" t="s">
        <v>160</v>
      </c>
      <c r="N66" s="1" t="s">
        <v>26</v>
      </c>
      <c r="O66" s="1" t="s">
        <v>701</v>
      </c>
      <c r="P66" s="1" t="s">
        <v>23</v>
      </c>
      <c r="Q66" s="28">
        <v>109</v>
      </c>
      <c r="R66" s="28">
        <v>269</v>
      </c>
      <c r="S66" s="5" t="s">
        <v>153</v>
      </c>
      <c r="T66" s="5"/>
      <c r="U66" s="2">
        <f t="shared" si="0"/>
        <v>4</v>
      </c>
      <c r="V66" s="2">
        <f t="shared" si="4"/>
        <v>19</v>
      </c>
      <c r="W66" s="2">
        <f t="shared" si="1"/>
        <v>19</v>
      </c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1"/>
      <c r="AM66" s="1"/>
      <c r="AN66" s="1"/>
      <c r="AO66" s="1">
        <v>7</v>
      </c>
      <c r="AP66" s="1">
        <v>3</v>
      </c>
      <c r="AQ66" s="1">
        <v>8</v>
      </c>
      <c r="AR66" s="1">
        <v>1</v>
      </c>
      <c r="AS66" s="1"/>
      <c r="AT66" s="1"/>
      <c r="AU66" s="1"/>
      <c r="AV66" s="1"/>
      <c r="AW66" s="1"/>
    </row>
    <row r="67" spans="1:49" ht="207.95" customHeight="1" x14ac:dyDescent="0.25">
      <c r="A67" s="3" t="s">
        <v>249</v>
      </c>
      <c r="B67" s="3"/>
      <c r="C67" s="25" t="s">
        <v>791</v>
      </c>
      <c r="D67" s="1" t="s">
        <v>74</v>
      </c>
      <c r="E67" s="1" t="s">
        <v>75</v>
      </c>
      <c r="F67" s="1" t="s">
        <v>388</v>
      </c>
      <c r="G67" s="22" t="s">
        <v>511</v>
      </c>
      <c r="H67" s="1" t="s">
        <v>511</v>
      </c>
      <c r="I67" s="1" t="s">
        <v>23</v>
      </c>
      <c r="J67" s="1" t="s">
        <v>23</v>
      </c>
      <c r="K67" s="1" t="s">
        <v>23</v>
      </c>
      <c r="L67" s="1" t="s">
        <v>23</v>
      </c>
      <c r="M67" s="1" t="s">
        <v>160</v>
      </c>
      <c r="N67" s="1" t="s">
        <v>26</v>
      </c>
      <c r="O67" s="1" t="s">
        <v>701</v>
      </c>
      <c r="P67" s="1" t="s">
        <v>23</v>
      </c>
      <c r="Q67" s="28">
        <v>105</v>
      </c>
      <c r="R67" s="28">
        <v>259</v>
      </c>
      <c r="S67" s="5" t="s">
        <v>153</v>
      </c>
      <c r="T67" s="5"/>
      <c r="U67" s="2">
        <f t="shared" si="0"/>
        <v>7</v>
      </c>
      <c r="V67" s="2">
        <f t="shared" si="4"/>
        <v>52</v>
      </c>
      <c r="W67" s="2">
        <f t="shared" si="1"/>
        <v>52</v>
      </c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1">
        <v>1</v>
      </c>
      <c r="AM67" s="1">
        <v>7</v>
      </c>
      <c r="AN67" s="1">
        <v>8</v>
      </c>
      <c r="AO67" s="1">
        <v>10</v>
      </c>
      <c r="AP67" s="1">
        <v>14</v>
      </c>
      <c r="AQ67" s="1">
        <v>6</v>
      </c>
      <c r="AR67" s="1">
        <v>6</v>
      </c>
      <c r="AS67" s="1"/>
      <c r="AT67" s="1"/>
      <c r="AU67" s="1"/>
      <c r="AV67" s="1"/>
      <c r="AW67" s="1"/>
    </row>
    <row r="68" spans="1:49" ht="104.1" customHeight="1" x14ac:dyDescent="0.25">
      <c r="A68" s="3" t="s">
        <v>249</v>
      </c>
      <c r="B68" s="29"/>
      <c r="C68" s="25" t="s">
        <v>792</v>
      </c>
      <c r="D68" s="1" t="s">
        <v>373</v>
      </c>
      <c r="E68" s="1" t="s">
        <v>374</v>
      </c>
      <c r="F68" s="1" t="s">
        <v>388</v>
      </c>
      <c r="G68" s="22" t="s">
        <v>512</v>
      </c>
      <c r="H68" s="1" t="s">
        <v>512</v>
      </c>
      <c r="I68" s="1" t="s">
        <v>23</v>
      </c>
      <c r="J68" s="1" t="s">
        <v>23</v>
      </c>
      <c r="K68" s="1" t="s">
        <v>23</v>
      </c>
      <c r="L68" s="1" t="s">
        <v>23</v>
      </c>
      <c r="M68" s="1" t="s">
        <v>160</v>
      </c>
      <c r="N68" s="1" t="s">
        <v>26</v>
      </c>
      <c r="O68" s="1" t="s">
        <v>701</v>
      </c>
      <c r="P68" s="1" t="s">
        <v>23</v>
      </c>
      <c r="Q68" s="28">
        <v>105</v>
      </c>
      <c r="R68" s="28">
        <v>259</v>
      </c>
      <c r="S68" s="5" t="s">
        <v>153</v>
      </c>
      <c r="T68" s="5"/>
      <c r="U68" s="2">
        <f t="shared" ref="U68:U131" si="5">COUNT(X68:AW68)</f>
        <v>5</v>
      </c>
      <c r="V68" s="2">
        <f t="shared" si="4"/>
        <v>58</v>
      </c>
      <c r="W68" s="2">
        <f t="shared" ref="W68:W131" si="6">SUM(X68:AW68)</f>
        <v>58</v>
      </c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1"/>
      <c r="AM68" s="1">
        <v>1</v>
      </c>
      <c r="AN68" s="1"/>
      <c r="AO68" s="1">
        <v>14</v>
      </c>
      <c r="AP68" s="1">
        <v>23</v>
      </c>
      <c r="AQ68" s="1">
        <v>18</v>
      </c>
      <c r="AR68" s="1">
        <v>2</v>
      </c>
      <c r="AS68" s="1"/>
      <c r="AT68" s="1"/>
      <c r="AU68" s="1"/>
      <c r="AV68" s="1"/>
      <c r="AW68" s="1"/>
    </row>
    <row r="69" spans="1:49" ht="104.1" customHeight="1" x14ac:dyDescent="0.25">
      <c r="A69" s="3" t="s">
        <v>249</v>
      </c>
      <c r="B69" s="30"/>
      <c r="C69" s="25" t="s">
        <v>793</v>
      </c>
      <c r="D69" s="1" t="s">
        <v>373</v>
      </c>
      <c r="E69" s="1" t="s">
        <v>374</v>
      </c>
      <c r="F69" s="1" t="s">
        <v>388</v>
      </c>
      <c r="G69" s="22" t="s">
        <v>512</v>
      </c>
      <c r="H69" s="1" t="s">
        <v>512</v>
      </c>
      <c r="I69" s="1" t="s">
        <v>23</v>
      </c>
      <c r="J69" s="1" t="s">
        <v>23</v>
      </c>
      <c r="K69" s="1" t="s">
        <v>23</v>
      </c>
      <c r="L69" s="1" t="s">
        <v>23</v>
      </c>
      <c r="M69" s="1" t="s">
        <v>160</v>
      </c>
      <c r="N69" s="1" t="s">
        <v>26</v>
      </c>
      <c r="O69" s="1" t="s">
        <v>701</v>
      </c>
      <c r="P69" s="1" t="s">
        <v>23</v>
      </c>
      <c r="Q69" s="28">
        <v>105</v>
      </c>
      <c r="R69" s="28">
        <v>259</v>
      </c>
      <c r="S69" s="19" t="s">
        <v>602</v>
      </c>
      <c r="T69" s="19">
        <v>1</v>
      </c>
      <c r="U69" s="2">
        <f t="shared" si="5"/>
        <v>5</v>
      </c>
      <c r="V69" s="10">
        <f>W69*T69</f>
        <v>6</v>
      </c>
      <c r="W69" s="2">
        <f t="shared" si="6"/>
        <v>6</v>
      </c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"/>
      <c r="AM69" s="1">
        <v>1</v>
      </c>
      <c r="AN69" s="1">
        <v>1</v>
      </c>
      <c r="AO69" s="1">
        <v>2</v>
      </c>
      <c r="AP69" s="1">
        <v>1</v>
      </c>
      <c r="AQ69" s="1">
        <v>1</v>
      </c>
      <c r="AR69" s="1"/>
      <c r="AS69" s="1"/>
      <c r="AT69" s="1"/>
      <c r="AU69" s="1"/>
      <c r="AV69" s="1"/>
      <c r="AW69" s="1"/>
    </row>
    <row r="70" spans="1:49" ht="207.95" customHeight="1" x14ac:dyDescent="0.25">
      <c r="A70" s="3" t="s">
        <v>253</v>
      </c>
      <c r="B70" s="3"/>
      <c r="C70" s="25" t="s">
        <v>794</v>
      </c>
      <c r="D70" s="1" t="s">
        <v>74</v>
      </c>
      <c r="E70" s="1" t="s">
        <v>75</v>
      </c>
      <c r="F70" s="1" t="s">
        <v>388</v>
      </c>
      <c r="G70" s="22" t="s">
        <v>519</v>
      </c>
      <c r="H70" s="1" t="s">
        <v>519</v>
      </c>
      <c r="I70" s="1" t="s">
        <v>23</v>
      </c>
      <c r="J70" s="1" t="s">
        <v>23</v>
      </c>
      <c r="K70" s="1" t="s">
        <v>23</v>
      </c>
      <c r="L70" s="1" t="s">
        <v>23</v>
      </c>
      <c r="M70" s="1" t="s">
        <v>160</v>
      </c>
      <c r="N70" s="1" t="s">
        <v>26</v>
      </c>
      <c r="O70" s="1" t="s">
        <v>701</v>
      </c>
      <c r="P70" s="1" t="s">
        <v>23</v>
      </c>
      <c r="Q70" s="28">
        <v>109</v>
      </c>
      <c r="R70" s="28">
        <v>269</v>
      </c>
      <c r="S70" s="5" t="s">
        <v>153</v>
      </c>
      <c r="T70" s="5"/>
      <c r="U70" s="2">
        <f t="shared" si="5"/>
        <v>7</v>
      </c>
      <c r="V70" s="2">
        <f t="shared" ref="V70:V95" si="7">W70</f>
        <v>39</v>
      </c>
      <c r="W70" s="2">
        <f t="shared" si="6"/>
        <v>39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">
        <v>1</v>
      </c>
      <c r="AM70" s="1">
        <v>4</v>
      </c>
      <c r="AN70" s="1">
        <v>6</v>
      </c>
      <c r="AO70" s="1">
        <v>11</v>
      </c>
      <c r="AP70" s="1">
        <v>10</v>
      </c>
      <c r="AQ70" s="1">
        <v>5</v>
      </c>
      <c r="AR70" s="1">
        <v>2</v>
      </c>
      <c r="AS70" s="1"/>
      <c r="AT70" s="1"/>
      <c r="AU70" s="1"/>
      <c r="AV70" s="1"/>
      <c r="AW70" s="1"/>
    </row>
    <row r="71" spans="1:49" ht="207.95" customHeight="1" x14ac:dyDescent="0.25">
      <c r="A71" s="3" t="s">
        <v>254</v>
      </c>
      <c r="B71" s="3"/>
      <c r="C71" s="25" t="s">
        <v>795</v>
      </c>
      <c r="D71" s="1" t="s">
        <v>375</v>
      </c>
      <c r="E71" s="1" t="s">
        <v>376</v>
      </c>
      <c r="F71" s="1" t="s">
        <v>388</v>
      </c>
      <c r="G71" s="22" t="s">
        <v>520</v>
      </c>
      <c r="H71" s="1" t="s">
        <v>520</v>
      </c>
      <c r="I71" s="1" t="s">
        <v>23</v>
      </c>
      <c r="J71" s="1" t="s">
        <v>23</v>
      </c>
      <c r="K71" s="1" t="s">
        <v>23</v>
      </c>
      <c r="L71" s="1" t="s">
        <v>23</v>
      </c>
      <c r="M71" s="1" t="s">
        <v>160</v>
      </c>
      <c r="N71" s="1" t="s">
        <v>26</v>
      </c>
      <c r="O71" s="1" t="s">
        <v>701</v>
      </c>
      <c r="P71" s="1" t="s">
        <v>23</v>
      </c>
      <c r="Q71" s="28">
        <v>92</v>
      </c>
      <c r="R71" s="28">
        <v>229</v>
      </c>
      <c r="S71" s="5" t="s">
        <v>153</v>
      </c>
      <c r="T71" s="5"/>
      <c r="U71" s="2">
        <f t="shared" si="5"/>
        <v>4</v>
      </c>
      <c r="V71" s="2">
        <f t="shared" si="7"/>
        <v>6</v>
      </c>
      <c r="W71" s="2">
        <f t="shared" si="6"/>
        <v>6</v>
      </c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1"/>
      <c r="AM71" s="1">
        <v>1</v>
      </c>
      <c r="AN71" s="1">
        <v>3</v>
      </c>
      <c r="AO71" s="1"/>
      <c r="AP71" s="1">
        <v>1</v>
      </c>
      <c r="AQ71" s="1">
        <v>1</v>
      </c>
      <c r="AR71" s="1"/>
      <c r="AS71" s="1"/>
      <c r="AT71" s="1"/>
      <c r="AU71" s="1"/>
      <c r="AV71" s="1"/>
      <c r="AW71" s="1"/>
    </row>
    <row r="72" spans="1:49" ht="207.95" customHeight="1" x14ac:dyDescent="0.25">
      <c r="A72" s="3" t="s">
        <v>254</v>
      </c>
      <c r="B72" s="3"/>
      <c r="C72" s="25" t="s">
        <v>796</v>
      </c>
      <c r="D72" s="1" t="s">
        <v>74</v>
      </c>
      <c r="E72" s="1" t="s">
        <v>75</v>
      </c>
      <c r="F72" s="1" t="s">
        <v>388</v>
      </c>
      <c r="G72" s="22" t="s">
        <v>521</v>
      </c>
      <c r="H72" s="1" t="s">
        <v>521</v>
      </c>
      <c r="I72" s="1" t="s">
        <v>23</v>
      </c>
      <c r="J72" s="1" t="s">
        <v>23</v>
      </c>
      <c r="K72" s="1" t="s">
        <v>23</v>
      </c>
      <c r="L72" s="1" t="s">
        <v>23</v>
      </c>
      <c r="M72" s="1" t="s">
        <v>160</v>
      </c>
      <c r="N72" s="1" t="s">
        <v>26</v>
      </c>
      <c r="O72" s="1" t="s">
        <v>701</v>
      </c>
      <c r="P72" s="1" t="s">
        <v>23</v>
      </c>
      <c r="Q72" s="28">
        <v>92</v>
      </c>
      <c r="R72" s="28">
        <v>229</v>
      </c>
      <c r="S72" s="5" t="s">
        <v>153</v>
      </c>
      <c r="T72" s="5"/>
      <c r="U72" s="2">
        <f t="shared" si="5"/>
        <v>7</v>
      </c>
      <c r="V72" s="2">
        <f t="shared" si="7"/>
        <v>87</v>
      </c>
      <c r="W72" s="2">
        <f t="shared" si="6"/>
        <v>87</v>
      </c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">
        <v>1</v>
      </c>
      <c r="AM72" s="1">
        <v>9</v>
      </c>
      <c r="AN72" s="1">
        <v>19</v>
      </c>
      <c r="AO72" s="1">
        <v>26</v>
      </c>
      <c r="AP72" s="1">
        <v>16</v>
      </c>
      <c r="AQ72" s="1">
        <v>11</v>
      </c>
      <c r="AR72" s="1">
        <v>5</v>
      </c>
      <c r="AS72" s="1"/>
      <c r="AT72" s="1"/>
      <c r="AU72" s="1"/>
      <c r="AV72" s="1"/>
      <c r="AW72" s="1"/>
    </row>
    <row r="73" spans="1:49" ht="207.95" customHeight="1" x14ac:dyDescent="0.25">
      <c r="A73" s="3" t="s">
        <v>255</v>
      </c>
      <c r="B73" s="3"/>
      <c r="C73" s="25" t="s">
        <v>797</v>
      </c>
      <c r="D73" s="1" t="s">
        <v>74</v>
      </c>
      <c r="E73" s="1" t="s">
        <v>75</v>
      </c>
      <c r="F73" s="1" t="s">
        <v>388</v>
      </c>
      <c r="G73" s="22" t="s">
        <v>522</v>
      </c>
      <c r="H73" s="1" t="s">
        <v>522</v>
      </c>
      <c r="I73" s="1" t="s">
        <v>23</v>
      </c>
      <c r="J73" s="1" t="s">
        <v>23</v>
      </c>
      <c r="K73" s="1" t="s">
        <v>23</v>
      </c>
      <c r="L73" s="1" t="s">
        <v>23</v>
      </c>
      <c r="M73" s="1" t="s">
        <v>160</v>
      </c>
      <c r="N73" s="1" t="s">
        <v>26</v>
      </c>
      <c r="O73" s="1" t="s">
        <v>701</v>
      </c>
      <c r="P73" s="1" t="s">
        <v>23</v>
      </c>
      <c r="Q73" s="28">
        <v>96</v>
      </c>
      <c r="R73" s="28">
        <v>239</v>
      </c>
      <c r="S73" s="5" t="s">
        <v>153</v>
      </c>
      <c r="T73" s="5"/>
      <c r="U73" s="2">
        <f t="shared" si="5"/>
        <v>7</v>
      </c>
      <c r="V73" s="2">
        <f t="shared" si="7"/>
        <v>21</v>
      </c>
      <c r="W73" s="2">
        <f t="shared" si="6"/>
        <v>21</v>
      </c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">
        <v>1</v>
      </c>
      <c r="AM73" s="1">
        <v>2</v>
      </c>
      <c r="AN73" s="1">
        <v>4</v>
      </c>
      <c r="AO73" s="1">
        <v>5</v>
      </c>
      <c r="AP73" s="1">
        <v>5</v>
      </c>
      <c r="AQ73" s="1">
        <v>3</v>
      </c>
      <c r="AR73" s="1">
        <v>1</v>
      </c>
      <c r="AS73" s="1"/>
      <c r="AT73" s="1"/>
      <c r="AU73" s="1"/>
      <c r="AV73" s="1"/>
      <c r="AW73" s="1"/>
    </row>
    <row r="74" spans="1:49" ht="207.95" customHeight="1" x14ac:dyDescent="0.25">
      <c r="A74" s="3" t="s">
        <v>256</v>
      </c>
      <c r="B74" s="3"/>
      <c r="C74" s="25" t="s">
        <v>798</v>
      </c>
      <c r="D74" s="1" t="s">
        <v>74</v>
      </c>
      <c r="E74" s="1" t="s">
        <v>75</v>
      </c>
      <c r="F74" s="1" t="s">
        <v>388</v>
      </c>
      <c r="G74" s="22" t="s">
        <v>523</v>
      </c>
      <c r="H74" s="1" t="s">
        <v>523</v>
      </c>
      <c r="I74" s="1" t="s">
        <v>23</v>
      </c>
      <c r="J74" s="1" t="s">
        <v>23</v>
      </c>
      <c r="K74" s="1" t="s">
        <v>23</v>
      </c>
      <c r="L74" s="1" t="s">
        <v>23</v>
      </c>
      <c r="M74" s="1" t="s">
        <v>160</v>
      </c>
      <c r="N74" s="1" t="s">
        <v>26</v>
      </c>
      <c r="O74" s="1" t="s">
        <v>701</v>
      </c>
      <c r="P74" s="1" t="s">
        <v>23</v>
      </c>
      <c r="Q74" s="28">
        <v>109</v>
      </c>
      <c r="R74" s="28">
        <v>269</v>
      </c>
      <c r="S74" s="5" t="s">
        <v>153</v>
      </c>
      <c r="T74" s="5"/>
      <c r="U74" s="2">
        <f t="shared" si="5"/>
        <v>2</v>
      </c>
      <c r="V74" s="2">
        <f t="shared" si="7"/>
        <v>2</v>
      </c>
      <c r="W74" s="2">
        <f t="shared" si="6"/>
        <v>2</v>
      </c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">
        <v>1</v>
      </c>
      <c r="AM74" s="1"/>
      <c r="AN74" s="1"/>
      <c r="AO74" s="1"/>
      <c r="AP74" s="1"/>
      <c r="AQ74" s="1"/>
      <c r="AR74" s="1">
        <v>1</v>
      </c>
      <c r="AS74" s="1"/>
      <c r="AT74" s="1"/>
      <c r="AU74" s="1"/>
      <c r="AV74" s="1"/>
      <c r="AW74" s="1"/>
    </row>
    <row r="75" spans="1:49" ht="207.95" customHeight="1" x14ac:dyDescent="0.25">
      <c r="A75" s="3" t="s">
        <v>256</v>
      </c>
      <c r="B75" s="3"/>
      <c r="C75" s="25" t="s">
        <v>799</v>
      </c>
      <c r="D75" s="1" t="s">
        <v>379</v>
      </c>
      <c r="E75" s="1" t="s">
        <v>380</v>
      </c>
      <c r="F75" s="1" t="s">
        <v>388</v>
      </c>
      <c r="G75" s="22" t="s">
        <v>524</v>
      </c>
      <c r="H75" s="1" t="s">
        <v>524</v>
      </c>
      <c r="I75" s="1" t="s">
        <v>23</v>
      </c>
      <c r="J75" s="1" t="s">
        <v>23</v>
      </c>
      <c r="K75" s="1" t="s">
        <v>23</v>
      </c>
      <c r="L75" s="1" t="s">
        <v>23</v>
      </c>
      <c r="M75" s="1" t="s">
        <v>160</v>
      </c>
      <c r="N75" s="1" t="s">
        <v>26</v>
      </c>
      <c r="O75" s="1" t="s">
        <v>701</v>
      </c>
      <c r="P75" s="1" t="s">
        <v>23</v>
      </c>
      <c r="Q75" s="28">
        <v>109</v>
      </c>
      <c r="R75" s="28">
        <v>269</v>
      </c>
      <c r="S75" s="5" t="s">
        <v>153</v>
      </c>
      <c r="T75" s="5"/>
      <c r="U75" s="2">
        <f t="shared" si="5"/>
        <v>5</v>
      </c>
      <c r="V75" s="2">
        <f t="shared" si="7"/>
        <v>19</v>
      </c>
      <c r="W75" s="2">
        <f t="shared" si="6"/>
        <v>19</v>
      </c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1"/>
      <c r="AM75" s="1">
        <v>1</v>
      </c>
      <c r="AN75" s="1">
        <v>1</v>
      </c>
      <c r="AO75" s="1">
        <v>2</v>
      </c>
      <c r="AP75" s="1"/>
      <c r="AQ75" s="1">
        <v>1</v>
      </c>
      <c r="AR75" s="1">
        <v>14</v>
      </c>
      <c r="AS75" s="1"/>
      <c r="AT75" s="1"/>
      <c r="AU75" s="1"/>
      <c r="AV75" s="1"/>
      <c r="AW75" s="1"/>
    </row>
    <row r="76" spans="1:49" ht="207.95" customHeight="1" x14ac:dyDescent="0.25">
      <c r="A76" s="3" t="s">
        <v>259</v>
      </c>
      <c r="B76" s="3"/>
      <c r="C76" s="25" t="s">
        <v>800</v>
      </c>
      <c r="D76" s="1" t="s">
        <v>74</v>
      </c>
      <c r="E76" s="1" t="s">
        <v>75</v>
      </c>
      <c r="F76" s="1" t="s">
        <v>388</v>
      </c>
      <c r="G76" s="22" t="s">
        <v>528</v>
      </c>
      <c r="H76" s="1" t="s">
        <v>528</v>
      </c>
      <c r="I76" s="1" t="s">
        <v>23</v>
      </c>
      <c r="J76" s="1" t="s">
        <v>23</v>
      </c>
      <c r="K76" s="1" t="s">
        <v>23</v>
      </c>
      <c r="L76" s="1" t="s">
        <v>23</v>
      </c>
      <c r="M76" s="1" t="s">
        <v>160</v>
      </c>
      <c r="N76" s="1" t="s">
        <v>26</v>
      </c>
      <c r="O76" s="1" t="s">
        <v>701</v>
      </c>
      <c r="P76" s="1" t="s">
        <v>23</v>
      </c>
      <c r="Q76" s="28">
        <v>105</v>
      </c>
      <c r="R76" s="28">
        <v>259</v>
      </c>
      <c r="S76" s="5" t="s">
        <v>153</v>
      </c>
      <c r="T76" s="5"/>
      <c r="U76" s="2">
        <f t="shared" si="5"/>
        <v>5</v>
      </c>
      <c r="V76" s="2">
        <f t="shared" si="7"/>
        <v>23</v>
      </c>
      <c r="W76" s="2">
        <f t="shared" si="6"/>
        <v>23</v>
      </c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1"/>
      <c r="AM76" s="1">
        <v>4</v>
      </c>
      <c r="AN76" s="1">
        <v>5</v>
      </c>
      <c r="AO76" s="1">
        <v>7</v>
      </c>
      <c r="AP76" s="1">
        <v>3</v>
      </c>
      <c r="AQ76" s="1">
        <v>4</v>
      </c>
      <c r="AR76" s="1"/>
      <c r="AS76" s="1"/>
      <c r="AT76" s="1"/>
      <c r="AU76" s="1"/>
      <c r="AV76" s="1"/>
      <c r="AW76" s="1"/>
    </row>
    <row r="77" spans="1:49" ht="207.95" customHeight="1" x14ac:dyDescent="0.25">
      <c r="A77" s="3" t="s">
        <v>260</v>
      </c>
      <c r="B77" s="3"/>
      <c r="C77" s="25" t="s">
        <v>801</v>
      </c>
      <c r="D77" s="1" t="s">
        <v>74</v>
      </c>
      <c r="E77" s="1" t="s">
        <v>75</v>
      </c>
      <c r="F77" s="1" t="s">
        <v>388</v>
      </c>
      <c r="G77" s="22" t="s">
        <v>529</v>
      </c>
      <c r="H77" s="1" t="s">
        <v>529</v>
      </c>
      <c r="I77" s="1" t="s">
        <v>23</v>
      </c>
      <c r="J77" s="1" t="s">
        <v>23</v>
      </c>
      <c r="K77" s="1" t="s">
        <v>23</v>
      </c>
      <c r="L77" s="1" t="s">
        <v>23</v>
      </c>
      <c r="M77" s="1" t="s">
        <v>160</v>
      </c>
      <c r="N77" s="1" t="s">
        <v>26</v>
      </c>
      <c r="O77" s="1" t="s">
        <v>701</v>
      </c>
      <c r="P77" s="1" t="s">
        <v>23</v>
      </c>
      <c r="Q77" s="28">
        <v>105</v>
      </c>
      <c r="R77" s="28">
        <v>259</v>
      </c>
      <c r="S77" s="5" t="s">
        <v>153</v>
      </c>
      <c r="T77" s="5"/>
      <c r="U77" s="2">
        <f t="shared" si="5"/>
        <v>2</v>
      </c>
      <c r="V77" s="2">
        <f t="shared" si="7"/>
        <v>2</v>
      </c>
      <c r="W77" s="2">
        <f t="shared" si="6"/>
        <v>2</v>
      </c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"/>
      <c r="AM77" s="1"/>
      <c r="AN77" s="1"/>
      <c r="AO77" s="1"/>
      <c r="AP77" s="1">
        <v>1</v>
      </c>
      <c r="AQ77" s="1"/>
      <c r="AR77" s="1">
        <v>1</v>
      </c>
      <c r="AS77" s="1"/>
      <c r="AT77" s="1"/>
      <c r="AU77" s="1"/>
      <c r="AV77" s="1"/>
      <c r="AW77" s="1"/>
    </row>
    <row r="78" spans="1:49" ht="207.95" customHeight="1" x14ac:dyDescent="0.25">
      <c r="A78" s="3" t="s">
        <v>260</v>
      </c>
      <c r="B78" s="3"/>
      <c r="C78" s="25" t="s">
        <v>802</v>
      </c>
      <c r="D78" s="1" t="s">
        <v>379</v>
      </c>
      <c r="E78" s="1" t="s">
        <v>380</v>
      </c>
      <c r="F78" s="1" t="s">
        <v>388</v>
      </c>
      <c r="G78" s="22" t="s">
        <v>530</v>
      </c>
      <c r="H78" s="1" t="s">
        <v>530</v>
      </c>
      <c r="I78" s="1" t="s">
        <v>23</v>
      </c>
      <c r="J78" s="1" t="s">
        <v>23</v>
      </c>
      <c r="K78" s="1" t="s">
        <v>23</v>
      </c>
      <c r="L78" s="1" t="s">
        <v>23</v>
      </c>
      <c r="M78" s="1" t="s">
        <v>160</v>
      </c>
      <c r="N78" s="1" t="s">
        <v>26</v>
      </c>
      <c r="O78" s="1" t="s">
        <v>701</v>
      </c>
      <c r="P78" s="1" t="s">
        <v>23</v>
      </c>
      <c r="Q78" s="28">
        <v>105</v>
      </c>
      <c r="R78" s="28">
        <v>259</v>
      </c>
      <c r="S78" s="5" t="s">
        <v>153</v>
      </c>
      <c r="T78" s="5"/>
      <c r="U78" s="2">
        <f t="shared" si="5"/>
        <v>3</v>
      </c>
      <c r="V78" s="2">
        <f t="shared" si="7"/>
        <v>3</v>
      </c>
      <c r="W78" s="2">
        <f t="shared" si="6"/>
        <v>3</v>
      </c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1"/>
      <c r="AM78" s="1"/>
      <c r="AN78" s="1"/>
      <c r="AO78" s="1">
        <v>1</v>
      </c>
      <c r="AP78" s="1">
        <v>1</v>
      </c>
      <c r="AQ78" s="1"/>
      <c r="AR78" s="1">
        <v>1</v>
      </c>
      <c r="AS78" s="1"/>
      <c r="AT78" s="1"/>
      <c r="AU78" s="1"/>
      <c r="AV78" s="1"/>
      <c r="AW78" s="1"/>
    </row>
    <row r="79" spans="1:49" ht="207.95" customHeight="1" x14ac:dyDescent="0.25">
      <c r="A79" s="3" t="s">
        <v>264</v>
      </c>
      <c r="B79" s="3"/>
      <c r="C79" s="25" t="s">
        <v>803</v>
      </c>
      <c r="D79" s="1" t="s">
        <v>74</v>
      </c>
      <c r="E79" s="1" t="s">
        <v>75</v>
      </c>
      <c r="F79" s="1" t="s">
        <v>388</v>
      </c>
      <c r="G79" s="22" t="s">
        <v>534</v>
      </c>
      <c r="H79" s="1" t="s">
        <v>534</v>
      </c>
      <c r="I79" s="1" t="s">
        <v>23</v>
      </c>
      <c r="J79" s="1" t="s">
        <v>23</v>
      </c>
      <c r="K79" s="1" t="s">
        <v>23</v>
      </c>
      <c r="L79" s="1" t="s">
        <v>23</v>
      </c>
      <c r="M79" s="1" t="s">
        <v>160</v>
      </c>
      <c r="N79" s="1" t="s">
        <v>26</v>
      </c>
      <c r="O79" s="1" t="s">
        <v>701</v>
      </c>
      <c r="P79" s="1" t="s">
        <v>23</v>
      </c>
      <c r="Q79" s="28">
        <v>92</v>
      </c>
      <c r="R79" s="28">
        <v>229</v>
      </c>
      <c r="S79" s="5" t="s">
        <v>153</v>
      </c>
      <c r="T79" s="5"/>
      <c r="U79" s="2">
        <f t="shared" si="5"/>
        <v>3</v>
      </c>
      <c r="V79" s="2">
        <f t="shared" si="7"/>
        <v>23</v>
      </c>
      <c r="W79" s="2">
        <f t="shared" si="6"/>
        <v>23</v>
      </c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1"/>
      <c r="AM79" s="1"/>
      <c r="AN79" s="1"/>
      <c r="AO79" s="1"/>
      <c r="AP79" s="1">
        <v>7</v>
      </c>
      <c r="AQ79" s="1">
        <v>6</v>
      </c>
      <c r="AR79" s="1">
        <v>10</v>
      </c>
      <c r="AS79" s="1"/>
      <c r="AT79" s="1"/>
      <c r="AU79" s="1"/>
      <c r="AV79" s="1"/>
      <c r="AW79" s="1"/>
    </row>
    <row r="80" spans="1:49" ht="207.95" customHeight="1" x14ac:dyDescent="0.25">
      <c r="A80" s="3" t="s">
        <v>264</v>
      </c>
      <c r="B80" s="3"/>
      <c r="C80" s="25" t="s">
        <v>804</v>
      </c>
      <c r="D80" s="1" t="s">
        <v>373</v>
      </c>
      <c r="E80" s="1" t="s">
        <v>374</v>
      </c>
      <c r="F80" s="1" t="s">
        <v>388</v>
      </c>
      <c r="G80" s="22" t="s">
        <v>535</v>
      </c>
      <c r="H80" s="1" t="s">
        <v>535</v>
      </c>
      <c r="I80" s="1" t="s">
        <v>23</v>
      </c>
      <c r="J80" s="1" t="s">
        <v>23</v>
      </c>
      <c r="K80" s="1" t="s">
        <v>23</v>
      </c>
      <c r="L80" s="1" t="s">
        <v>23</v>
      </c>
      <c r="M80" s="1" t="s">
        <v>160</v>
      </c>
      <c r="N80" s="1" t="s">
        <v>26</v>
      </c>
      <c r="O80" s="1" t="s">
        <v>701</v>
      </c>
      <c r="P80" s="1" t="s">
        <v>23</v>
      </c>
      <c r="Q80" s="28">
        <v>92</v>
      </c>
      <c r="R80" s="28">
        <v>229</v>
      </c>
      <c r="S80" s="5" t="s">
        <v>153</v>
      </c>
      <c r="T80" s="5"/>
      <c r="U80" s="2">
        <f t="shared" si="5"/>
        <v>6</v>
      </c>
      <c r="V80" s="2">
        <f t="shared" si="7"/>
        <v>43</v>
      </c>
      <c r="W80" s="2">
        <f t="shared" si="6"/>
        <v>43</v>
      </c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">
        <v>1</v>
      </c>
      <c r="AM80" s="1">
        <v>1</v>
      </c>
      <c r="AN80" s="1"/>
      <c r="AO80" s="1">
        <v>1</v>
      </c>
      <c r="AP80" s="1">
        <v>11</v>
      </c>
      <c r="AQ80" s="1">
        <v>17</v>
      </c>
      <c r="AR80" s="1">
        <v>12</v>
      </c>
      <c r="AS80" s="1"/>
      <c r="AT80" s="1"/>
      <c r="AU80" s="1"/>
      <c r="AV80" s="1"/>
      <c r="AW80" s="1"/>
    </row>
    <row r="81" spans="1:49" ht="207.95" customHeight="1" x14ac:dyDescent="0.25">
      <c r="A81" s="3" t="s">
        <v>264</v>
      </c>
      <c r="B81" s="3"/>
      <c r="C81" s="25" t="s">
        <v>805</v>
      </c>
      <c r="D81" s="1" t="s">
        <v>383</v>
      </c>
      <c r="E81" s="1" t="s">
        <v>384</v>
      </c>
      <c r="F81" s="1" t="s">
        <v>388</v>
      </c>
      <c r="G81" s="22" t="s">
        <v>536</v>
      </c>
      <c r="H81" s="1" t="s">
        <v>536</v>
      </c>
      <c r="I81" s="1" t="s">
        <v>23</v>
      </c>
      <c r="J81" s="1" t="s">
        <v>23</v>
      </c>
      <c r="K81" s="1" t="s">
        <v>23</v>
      </c>
      <c r="L81" s="1" t="s">
        <v>23</v>
      </c>
      <c r="M81" s="1" t="s">
        <v>160</v>
      </c>
      <c r="N81" s="1" t="s">
        <v>26</v>
      </c>
      <c r="O81" s="1" t="s">
        <v>701</v>
      </c>
      <c r="P81" s="1" t="s">
        <v>23</v>
      </c>
      <c r="Q81" s="28">
        <v>92</v>
      </c>
      <c r="R81" s="28">
        <v>229</v>
      </c>
      <c r="S81" s="5" t="s">
        <v>153</v>
      </c>
      <c r="T81" s="5"/>
      <c r="U81" s="2">
        <f t="shared" si="5"/>
        <v>4</v>
      </c>
      <c r="V81" s="2">
        <f t="shared" si="7"/>
        <v>5</v>
      </c>
      <c r="W81" s="2">
        <f t="shared" si="6"/>
        <v>5</v>
      </c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"/>
      <c r="AM81" s="1">
        <v>1</v>
      </c>
      <c r="AN81" s="1"/>
      <c r="AO81" s="1">
        <v>2</v>
      </c>
      <c r="AP81" s="1">
        <v>1</v>
      </c>
      <c r="AQ81" s="1">
        <v>1</v>
      </c>
      <c r="AR81" s="1"/>
      <c r="AS81" s="1"/>
      <c r="AT81" s="1"/>
      <c r="AU81" s="1"/>
      <c r="AV81" s="1"/>
      <c r="AW81" s="1"/>
    </row>
    <row r="82" spans="1:49" ht="207.95" customHeight="1" x14ac:dyDescent="0.25">
      <c r="A82" s="3" t="s">
        <v>265</v>
      </c>
      <c r="B82" s="3"/>
      <c r="C82" s="25" t="s">
        <v>806</v>
      </c>
      <c r="D82" s="1" t="s">
        <v>74</v>
      </c>
      <c r="E82" s="1" t="s">
        <v>75</v>
      </c>
      <c r="F82" s="1" t="s">
        <v>388</v>
      </c>
      <c r="G82" s="22" t="s">
        <v>537</v>
      </c>
      <c r="H82" s="1" t="s">
        <v>537</v>
      </c>
      <c r="I82" s="1" t="s">
        <v>23</v>
      </c>
      <c r="J82" s="1" t="s">
        <v>23</v>
      </c>
      <c r="K82" s="1" t="s">
        <v>23</v>
      </c>
      <c r="L82" s="1" t="s">
        <v>23</v>
      </c>
      <c r="M82" s="1" t="s">
        <v>160</v>
      </c>
      <c r="N82" s="1" t="s">
        <v>26</v>
      </c>
      <c r="O82" s="1" t="s">
        <v>701</v>
      </c>
      <c r="P82" s="1" t="s">
        <v>23</v>
      </c>
      <c r="Q82" s="28">
        <v>117</v>
      </c>
      <c r="R82" s="28">
        <v>289</v>
      </c>
      <c r="S82" s="5" t="s">
        <v>153</v>
      </c>
      <c r="T82" s="5"/>
      <c r="U82" s="2">
        <f t="shared" si="5"/>
        <v>2</v>
      </c>
      <c r="V82" s="2">
        <f t="shared" si="7"/>
        <v>9</v>
      </c>
      <c r="W82" s="2">
        <f t="shared" si="6"/>
        <v>9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"/>
      <c r="AM82" s="1"/>
      <c r="AN82" s="1"/>
      <c r="AO82" s="1"/>
      <c r="AP82" s="1">
        <v>4</v>
      </c>
      <c r="AQ82" s="1"/>
      <c r="AR82" s="1">
        <v>5</v>
      </c>
      <c r="AS82" s="1"/>
      <c r="AT82" s="1"/>
      <c r="AU82" s="1"/>
      <c r="AV82" s="1"/>
      <c r="AW82" s="1"/>
    </row>
    <row r="83" spans="1:49" ht="207.95" customHeight="1" x14ac:dyDescent="0.25">
      <c r="A83" s="3" t="s">
        <v>266</v>
      </c>
      <c r="B83" s="3"/>
      <c r="C83" s="25" t="s">
        <v>807</v>
      </c>
      <c r="D83" s="1" t="s">
        <v>74</v>
      </c>
      <c r="E83" s="1" t="s">
        <v>75</v>
      </c>
      <c r="F83" s="1" t="s">
        <v>388</v>
      </c>
      <c r="G83" s="22" t="s">
        <v>538</v>
      </c>
      <c r="H83" s="1" t="s">
        <v>538</v>
      </c>
      <c r="I83" s="1" t="s">
        <v>23</v>
      </c>
      <c r="J83" s="1" t="s">
        <v>23</v>
      </c>
      <c r="K83" s="1" t="s">
        <v>23</v>
      </c>
      <c r="L83" s="1" t="s">
        <v>23</v>
      </c>
      <c r="M83" s="1" t="s">
        <v>160</v>
      </c>
      <c r="N83" s="1" t="s">
        <v>26</v>
      </c>
      <c r="O83" s="1" t="s">
        <v>701</v>
      </c>
      <c r="P83" s="1" t="s">
        <v>23</v>
      </c>
      <c r="Q83" s="28">
        <v>105</v>
      </c>
      <c r="R83" s="28">
        <v>259</v>
      </c>
      <c r="S83" s="5" t="s">
        <v>153</v>
      </c>
      <c r="T83" s="5"/>
      <c r="U83" s="2">
        <f t="shared" si="5"/>
        <v>5</v>
      </c>
      <c r="V83" s="2">
        <f t="shared" si="7"/>
        <v>23</v>
      </c>
      <c r="W83" s="2">
        <f t="shared" si="6"/>
        <v>23</v>
      </c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1"/>
      <c r="AM83" s="1">
        <v>1</v>
      </c>
      <c r="AN83" s="1">
        <v>1</v>
      </c>
      <c r="AO83" s="1"/>
      <c r="AP83" s="1">
        <v>2</v>
      </c>
      <c r="AQ83" s="1">
        <v>1</v>
      </c>
      <c r="AR83" s="1">
        <v>18</v>
      </c>
      <c r="AS83" s="1"/>
      <c r="AT83" s="1"/>
      <c r="AU83" s="1"/>
      <c r="AV83" s="1"/>
      <c r="AW83" s="1"/>
    </row>
    <row r="84" spans="1:49" ht="207.95" customHeight="1" x14ac:dyDescent="0.25">
      <c r="A84" s="3" t="s">
        <v>267</v>
      </c>
      <c r="B84" s="3"/>
      <c r="C84" s="25" t="s">
        <v>808</v>
      </c>
      <c r="D84" s="1" t="s">
        <v>74</v>
      </c>
      <c r="E84" s="1" t="s">
        <v>75</v>
      </c>
      <c r="F84" s="1" t="s">
        <v>388</v>
      </c>
      <c r="G84" s="22" t="s">
        <v>539</v>
      </c>
      <c r="H84" s="1" t="s">
        <v>539</v>
      </c>
      <c r="I84" s="1" t="s">
        <v>23</v>
      </c>
      <c r="J84" s="1" t="s">
        <v>23</v>
      </c>
      <c r="K84" s="1" t="s">
        <v>23</v>
      </c>
      <c r="L84" s="1" t="s">
        <v>23</v>
      </c>
      <c r="M84" s="1" t="s">
        <v>160</v>
      </c>
      <c r="N84" s="1" t="s">
        <v>26</v>
      </c>
      <c r="O84" s="1" t="s">
        <v>701</v>
      </c>
      <c r="P84" s="1" t="s">
        <v>23</v>
      </c>
      <c r="Q84" s="28">
        <v>105</v>
      </c>
      <c r="R84" s="28">
        <v>264</v>
      </c>
      <c r="S84" s="5" t="s">
        <v>153</v>
      </c>
      <c r="T84" s="5"/>
      <c r="U84" s="2">
        <f t="shared" si="5"/>
        <v>5</v>
      </c>
      <c r="V84" s="2">
        <f t="shared" si="7"/>
        <v>25</v>
      </c>
      <c r="W84" s="2">
        <f t="shared" si="6"/>
        <v>25</v>
      </c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">
        <v>1</v>
      </c>
      <c r="AM84" s="1"/>
      <c r="AN84" s="1">
        <v>1</v>
      </c>
      <c r="AO84" s="1">
        <v>1</v>
      </c>
      <c r="AP84" s="1"/>
      <c r="AQ84" s="1">
        <v>2</v>
      </c>
      <c r="AR84" s="1">
        <v>20</v>
      </c>
      <c r="AS84" s="1"/>
      <c r="AT84" s="1"/>
      <c r="AU84" s="1"/>
      <c r="AV84" s="1"/>
      <c r="AW84" s="1"/>
    </row>
    <row r="85" spans="1:49" ht="207.95" customHeight="1" x14ac:dyDescent="0.25">
      <c r="A85" s="3" t="s">
        <v>267</v>
      </c>
      <c r="B85" s="3"/>
      <c r="C85" s="25" t="s">
        <v>809</v>
      </c>
      <c r="D85" s="1" t="s">
        <v>379</v>
      </c>
      <c r="E85" s="1" t="s">
        <v>380</v>
      </c>
      <c r="F85" s="1" t="s">
        <v>388</v>
      </c>
      <c r="G85" s="22" t="s">
        <v>540</v>
      </c>
      <c r="H85" s="1" t="s">
        <v>540</v>
      </c>
      <c r="I85" s="1" t="s">
        <v>23</v>
      </c>
      <c r="J85" s="1" t="s">
        <v>23</v>
      </c>
      <c r="K85" s="1" t="s">
        <v>23</v>
      </c>
      <c r="L85" s="1" t="s">
        <v>23</v>
      </c>
      <c r="M85" s="1" t="s">
        <v>160</v>
      </c>
      <c r="N85" s="1" t="s">
        <v>26</v>
      </c>
      <c r="O85" s="1" t="s">
        <v>701</v>
      </c>
      <c r="P85" s="1" t="s">
        <v>23</v>
      </c>
      <c r="Q85" s="28">
        <v>105</v>
      </c>
      <c r="R85" s="28">
        <v>264</v>
      </c>
      <c r="S85" s="5" t="s">
        <v>153</v>
      </c>
      <c r="T85" s="5"/>
      <c r="U85" s="2">
        <f t="shared" si="5"/>
        <v>5</v>
      </c>
      <c r="V85" s="2">
        <f t="shared" si="7"/>
        <v>6</v>
      </c>
      <c r="W85" s="2">
        <f t="shared" si="6"/>
        <v>6</v>
      </c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"/>
      <c r="AM85" s="1">
        <v>1</v>
      </c>
      <c r="AN85" s="1">
        <v>1</v>
      </c>
      <c r="AO85" s="1">
        <v>1</v>
      </c>
      <c r="AP85" s="1">
        <v>2</v>
      </c>
      <c r="AQ85" s="1">
        <v>1</v>
      </c>
      <c r="AR85" s="1"/>
      <c r="AS85" s="1"/>
      <c r="AT85" s="1"/>
      <c r="AU85" s="1"/>
      <c r="AV85" s="1"/>
      <c r="AW85" s="1"/>
    </row>
    <row r="86" spans="1:49" ht="207.95" customHeight="1" x14ac:dyDescent="0.25">
      <c r="A86" s="3" t="s">
        <v>268</v>
      </c>
      <c r="B86" s="3"/>
      <c r="C86" s="25" t="s">
        <v>810</v>
      </c>
      <c r="D86" s="1" t="s">
        <v>74</v>
      </c>
      <c r="E86" s="1" t="s">
        <v>75</v>
      </c>
      <c r="F86" s="1" t="s">
        <v>388</v>
      </c>
      <c r="G86" s="22" t="s">
        <v>541</v>
      </c>
      <c r="H86" s="1" t="s">
        <v>541</v>
      </c>
      <c r="I86" s="1" t="s">
        <v>23</v>
      </c>
      <c r="J86" s="1" t="s">
        <v>23</v>
      </c>
      <c r="K86" s="1" t="s">
        <v>23</v>
      </c>
      <c r="L86" s="1" t="s">
        <v>23</v>
      </c>
      <c r="M86" s="1" t="s">
        <v>160</v>
      </c>
      <c r="N86" s="1" t="s">
        <v>26</v>
      </c>
      <c r="O86" s="1" t="s">
        <v>701</v>
      </c>
      <c r="P86" s="1" t="s">
        <v>23</v>
      </c>
      <c r="Q86" s="28">
        <v>100</v>
      </c>
      <c r="R86" s="28">
        <v>249</v>
      </c>
      <c r="S86" s="5" t="s">
        <v>153</v>
      </c>
      <c r="T86" s="5"/>
      <c r="U86" s="2">
        <f t="shared" si="5"/>
        <v>4</v>
      </c>
      <c r="V86" s="2">
        <f t="shared" si="7"/>
        <v>14</v>
      </c>
      <c r="W86" s="2">
        <f t="shared" si="6"/>
        <v>14</v>
      </c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1"/>
      <c r="AM86" s="1">
        <v>3</v>
      </c>
      <c r="AN86" s="1">
        <v>4</v>
      </c>
      <c r="AO86" s="1">
        <v>5</v>
      </c>
      <c r="AP86" s="1">
        <v>2</v>
      </c>
      <c r="AQ86" s="1"/>
      <c r="AR86" s="1"/>
      <c r="AS86" s="1"/>
      <c r="AT86" s="1"/>
      <c r="AU86" s="1"/>
      <c r="AV86" s="1"/>
      <c r="AW86" s="1"/>
    </row>
    <row r="87" spans="1:49" ht="207.95" customHeight="1" x14ac:dyDescent="0.25">
      <c r="A87" s="3" t="s">
        <v>269</v>
      </c>
      <c r="B87" s="3"/>
      <c r="C87" s="25" t="s">
        <v>811</v>
      </c>
      <c r="D87" s="1" t="s">
        <v>74</v>
      </c>
      <c r="E87" s="1" t="s">
        <v>75</v>
      </c>
      <c r="F87" s="1" t="s">
        <v>388</v>
      </c>
      <c r="G87" s="22" t="s">
        <v>542</v>
      </c>
      <c r="H87" s="1" t="s">
        <v>542</v>
      </c>
      <c r="I87" s="1" t="s">
        <v>23</v>
      </c>
      <c r="J87" s="1" t="s">
        <v>23</v>
      </c>
      <c r="K87" s="1" t="s">
        <v>23</v>
      </c>
      <c r="L87" s="1" t="s">
        <v>23</v>
      </c>
      <c r="M87" s="1" t="s">
        <v>160</v>
      </c>
      <c r="N87" s="1" t="s">
        <v>26</v>
      </c>
      <c r="O87" s="1" t="s">
        <v>701</v>
      </c>
      <c r="P87" s="1" t="s">
        <v>23</v>
      </c>
      <c r="Q87" s="28">
        <v>96</v>
      </c>
      <c r="R87" s="28">
        <v>239</v>
      </c>
      <c r="S87" s="5" t="s">
        <v>153</v>
      </c>
      <c r="T87" s="5"/>
      <c r="U87" s="2">
        <f t="shared" si="5"/>
        <v>6</v>
      </c>
      <c r="V87" s="2">
        <f t="shared" si="7"/>
        <v>20</v>
      </c>
      <c r="W87" s="2">
        <f t="shared" si="6"/>
        <v>20</v>
      </c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"/>
      <c r="AM87" s="1">
        <v>3</v>
      </c>
      <c r="AN87" s="1">
        <v>3</v>
      </c>
      <c r="AO87" s="1">
        <v>4</v>
      </c>
      <c r="AP87" s="1">
        <v>3</v>
      </c>
      <c r="AQ87" s="1">
        <v>1</v>
      </c>
      <c r="AR87" s="1">
        <v>6</v>
      </c>
      <c r="AS87" s="1"/>
      <c r="AT87" s="1"/>
      <c r="AU87" s="1"/>
      <c r="AV87" s="1"/>
      <c r="AW87" s="1"/>
    </row>
    <row r="88" spans="1:49" ht="207.95" customHeight="1" x14ac:dyDescent="0.25">
      <c r="A88" s="3" t="s">
        <v>269</v>
      </c>
      <c r="B88" s="3"/>
      <c r="C88" s="25" t="s">
        <v>812</v>
      </c>
      <c r="D88" s="1" t="s">
        <v>379</v>
      </c>
      <c r="E88" s="1" t="s">
        <v>380</v>
      </c>
      <c r="F88" s="1" t="s">
        <v>388</v>
      </c>
      <c r="G88" s="22" t="s">
        <v>543</v>
      </c>
      <c r="H88" s="1" t="s">
        <v>543</v>
      </c>
      <c r="I88" s="1" t="s">
        <v>23</v>
      </c>
      <c r="J88" s="1" t="s">
        <v>23</v>
      </c>
      <c r="K88" s="1" t="s">
        <v>23</v>
      </c>
      <c r="L88" s="1" t="s">
        <v>23</v>
      </c>
      <c r="M88" s="1" t="s">
        <v>160</v>
      </c>
      <c r="N88" s="1" t="s">
        <v>26</v>
      </c>
      <c r="O88" s="1" t="s">
        <v>701</v>
      </c>
      <c r="P88" s="1" t="s">
        <v>23</v>
      </c>
      <c r="Q88" s="28">
        <v>96</v>
      </c>
      <c r="R88" s="28">
        <v>239</v>
      </c>
      <c r="S88" s="5" t="s">
        <v>153</v>
      </c>
      <c r="T88" s="5"/>
      <c r="U88" s="2">
        <f t="shared" si="5"/>
        <v>7</v>
      </c>
      <c r="V88" s="2">
        <f t="shared" si="7"/>
        <v>21</v>
      </c>
      <c r="W88" s="2">
        <f t="shared" si="6"/>
        <v>21</v>
      </c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1">
        <v>2</v>
      </c>
      <c r="AM88" s="1">
        <v>2</v>
      </c>
      <c r="AN88" s="1">
        <v>3</v>
      </c>
      <c r="AO88" s="1">
        <v>3</v>
      </c>
      <c r="AP88" s="1">
        <v>2</v>
      </c>
      <c r="AQ88" s="1">
        <v>1</v>
      </c>
      <c r="AR88" s="1">
        <v>8</v>
      </c>
      <c r="AS88" s="1"/>
      <c r="AT88" s="1"/>
      <c r="AU88" s="1"/>
      <c r="AV88" s="1"/>
      <c r="AW88" s="1"/>
    </row>
    <row r="89" spans="1:49" ht="207.95" customHeight="1" x14ac:dyDescent="0.25">
      <c r="A89" s="3" t="s">
        <v>271</v>
      </c>
      <c r="B89" s="3"/>
      <c r="C89" s="25" t="s">
        <v>813</v>
      </c>
      <c r="D89" s="1" t="s">
        <v>74</v>
      </c>
      <c r="E89" s="1" t="s">
        <v>75</v>
      </c>
      <c r="F89" s="1" t="s">
        <v>388</v>
      </c>
      <c r="G89" s="22" t="s">
        <v>546</v>
      </c>
      <c r="H89" s="1" t="s">
        <v>546</v>
      </c>
      <c r="I89" s="1" t="s">
        <v>23</v>
      </c>
      <c r="J89" s="1" t="s">
        <v>23</v>
      </c>
      <c r="K89" s="1" t="s">
        <v>23</v>
      </c>
      <c r="L89" s="1" t="s">
        <v>23</v>
      </c>
      <c r="M89" s="1" t="s">
        <v>160</v>
      </c>
      <c r="N89" s="1" t="s">
        <v>26</v>
      </c>
      <c r="O89" s="1" t="s">
        <v>701</v>
      </c>
      <c r="P89" s="1" t="s">
        <v>23</v>
      </c>
      <c r="Q89" s="28">
        <v>100</v>
      </c>
      <c r="R89" s="28">
        <v>249</v>
      </c>
      <c r="S89" s="5" t="s">
        <v>153</v>
      </c>
      <c r="T89" s="5"/>
      <c r="U89" s="2">
        <f t="shared" si="5"/>
        <v>6</v>
      </c>
      <c r="V89" s="2">
        <f t="shared" si="7"/>
        <v>18</v>
      </c>
      <c r="W89" s="2">
        <f t="shared" si="6"/>
        <v>18</v>
      </c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1">
        <v>1</v>
      </c>
      <c r="AM89" s="1">
        <v>1</v>
      </c>
      <c r="AN89" s="1">
        <v>3</v>
      </c>
      <c r="AO89" s="1"/>
      <c r="AP89" s="1">
        <v>5</v>
      </c>
      <c r="AQ89" s="1">
        <v>6</v>
      </c>
      <c r="AR89" s="1">
        <v>2</v>
      </c>
      <c r="AS89" s="1"/>
      <c r="AT89" s="1"/>
      <c r="AU89" s="1"/>
      <c r="AV89" s="1"/>
      <c r="AW89" s="1"/>
    </row>
    <row r="90" spans="1:49" ht="207.95" customHeight="1" x14ac:dyDescent="0.25">
      <c r="A90" s="3" t="s">
        <v>272</v>
      </c>
      <c r="B90" s="3"/>
      <c r="C90" s="25" t="s">
        <v>814</v>
      </c>
      <c r="D90" s="1" t="s">
        <v>74</v>
      </c>
      <c r="E90" s="1" t="s">
        <v>75</v>
      </c>
      <c r="F90" s="1" t="s">
        <v>388</v>
      </c>
      <c r="G90" s="22" t="s">
        <v>547</v>
      </c>
      <c r="H90" s="1" t="s">
        <v>547</v>
      </c>
      <c r="I90" s="1" t="s">
        <v>23</v>
      </c>
      <c r="J90" s="1" t="s">
        <v>23</v>
      </c>
      <c r="K90" s="1" t="s">
        <v>23</v>
      </c>
      <c r="L90" s="1" t="s">
        <v>23</v>
      </c>
      <c r="M90" s="1" t="s">
        <v>160</v>
      </c>
      <c r="N90" s="1" t="s">
        <v>26</v>
      </c>
      <c r="O90" s="1" t="s">
        <v>701</v>
      </c>
      <c r="P90" s="1" t="s">
        <v>23</v>
      </c>
      <c r="Q90" s="28">
        <v>100</v>
      </c>
      <c r="R90" s="28">
        <v>249</v>
      </c>
      <c r="S90" s="5" t="s">
        <v>153</v>
      </c>
      <c r="T90" s="5"/>
      <c r="U90" s="2">
        <f t="shared" si="5"/>
        <v>7</v>
      </c>
      <c r="V90" s="2">
        <f t="shared" si="7"/>
        <v>97</v>
      </c>
      <c r="W90" s="2">
        <f t="shared" si="6"/>
        <v>97</v>
      </c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1">
        <v>3</v>
      </c>
      <c r="AM90" s="1">
        <v>12</v>
      </c>
      <c r="AN90" s="1">
        <v>22</v>
      </c>
      <c r="AO90" s="1">
        <v>20</v>
      </c>
      <c r="AP90" s="1">
        <v>20</v>
      </c>
      <c r="AQ90" s="1">
        <v>15</v>
      </c>
      <c r="AR90" s="1">
        <v>5</v>
      </c>
      <c r="AS90" s="1"/>
      <c r="AT90" s="1"/>
      <c r="AU90" s="1"/>
      <c r="AV90" s="1"/>
      <c r="AW90" s="1"/>
    </row>
    <row r="91" spans="1:49" ht="207.95" customHeight="1" x14ac:dyDescent="0.25">
      <c r="A91" s="3" t="s">
        <v>272</v>
      </c>
      <c r="B91" s="3"/>
      <c r="C91" s="25" t="s">
        <v>815</v>
      </c>
      <c r="D91" s="1" t="s">
        <v>373</v>
      </c>
      <c r="E91" s="1" t="s">
        <v>374</v>
      </c>
      <c r="F91" s="1" t="s">
        <v>388</v>
      </c>
      <c r="G91" s="22" t="s">
        <v>548</v>
      </c>
      <c r="H91" s="1" t="s">
        <v>548</v>
      </c>
      <c r="I91" s="1" t="s">
        <v>23</v>
      </c>
      <c r="J91" s="1" t="s">
        <v>23</v>
      </c>
      <c r="K91" s="1" t="s">
        <v>23</v>
      </c>
      <c r="L91" s="1" t="s">
        <v>23</v>
      </c>
      <c r="M91" s="1" t="s">
        <v>160</v>
      </c>
      <c r="N91" s="1" t="s">
        <v>26</v>
      </c>
      <c r="O91" s="1" t="s">
        <v>701</v>
      </c>
      <c r="P91" s="1" t="s">
        <v>23</v>
      </c>
      <c r="Q91" s="28">
        <v>100</v>
      </c>
      <c r="R91" s="28">
        <v>249</v>
      </c>
      <c r="S91" s="5" t="s">
        <v>153</v>
      </c>
      <c r="T91" s="5"/>
      <c r="U91" s="2">
        <f t="shared" si="5"/>
        <v>3</v>
      </c>
      <c r="V91" s="2">
        <f t="shared" si="7"/>
        <v>4</v>
      </c>
      <c r="W91" s="2">
        <f t="shared" si="6"/>
        <v>4</v>
      </c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1">
        <v>1</v>
      </c>
      <c r="AM91" s="1"/>
      <c r="AN91" s="1"/>
      <c r="AO91" s="1">
        <v>1</v>
      </c>
      <c r="AP91" s="1"/>
      <c r="AQ91" s="1">
        <v>2</v>
      </c>
      <c r="AR91" s="1"/>
      <c r="AS91" s="1"/>
      <c r="AT91" s="1"/>
      <c r="AU91" s="1"/>
      <c r="AV91" s="1"/>
      <c r="AW91" s="1"/>
    </row>
    <row r="92" spans="1:49" ht="207.95" customHeight="1" x14ac:dyDescent="0.25">
      <c r="A92" s="3" t="s">
        <v>273</v>
      </c>
      <c r="B92" s="3"/>
      <c r="C92" s="25" t="s">
        <v>816</v>
      </c>
      <c r="D92" s="1" t="s">
        <v>74</v>
      </c>
      <c r="E92" s="1" t="s">
        <v>75</v>
      </c>
      <c r="F92" s="1" t="s">
        <v>388</v>
      </c>
      <c r="G92" s="22" t="s">
        <v>549</v>
      </c>
      <c r="H92" s="1" t="s">
        <v>549</v>
      </c>
      <c r="I92" s="1" t="s">
        <v>23</v>
      </c>
      <c r="J92" s="1" t="s">
        <v>23</v>
      </c>
      <c r="K92" s="1" t="s">
        <v>23</v>
      </c>
      <c r="L92" s="1" t="s">
        <v>23</v>
      </c>
      <c r="M92" s="1" t="s">
        <v>160</v>
      </c>
      <c r="N92" s="1" t="s">
        <v>26</v>
      </c>
      <c r="O92" s="1" t="s">
        <v>701</v>
      </c>
      <c r="P92" s="1" t="s">
        <v>23</v>
      </c>
      <c r="Q92" s="28">
        <v>96</v>
      </c>
      <c r="R92" s="28">
        <v>239</v>
      </c>
      <c r="S92" s="5" t="s">
        <v>153</v>
      </c>
      <c r="T92" s="5"/>
      <c r="U92" s="2">
        <f t="shared" si="5"/>
        <v>6</v>
      </c>
      <c r="V92" s="2">
        <f t="shared" si="7"/>
        <v>13</v>
      </c>
      <c r="W92" s="2">
        <f t="shared" si="6"/>
        <v>13</v>
      </c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1"/>
      <c r="AM92" s="1">
        <v>3</v>
      </c>
      <c r="AN92" s="1">
        <v>1</v>
      </c>
      <c r="AO92" s="1">
        <v>2</v>
      </c>
      <c r="AP92" s="1">
        <v>2</v>
      </c>
      <c r="AQ92" s="1">
        <v>4</v>
      </c>
      <c r="AR92" s="1">
        <v>1</v>
      </c>
      <c r="AS92" s="1"/>
      <c r="AT92" s="1"/>
      <c r="AU92" s="1"/>
      <c r="AV92" s="1"/>
      <c r="AW92" s="1"/>
    </row>
    <row r="93" spans="1:49" ht="207.95" customHeight="1" x14ac:dyDescent="0.25">
      <c r="A93" s="3" t="s">
        <v>274</v>
      </c>
      <c r="B93" s="3"/>
      <c r="C93" s="25" t="s">
        <v>817</v>
      </c>
      <c r="D93" s="1" t="s">
        <v>91</v>
      </c>
      <c r="E93" s="1" t="s">
        <v>30</v>
      </c>
      <c r="F93" s="1" t="s">
        <v>388</v>
      </c>
      <c r="G93" s="22" t="s">
        <v>550</v>
      </c>
      <c r="H93" s="1" t="s">
        <v>550</v>
      </c>
      <c r="I93" s="1" t="s">
        <v>23</v>
      </c>
      <c r="J93" s="1" t="s">
        <v>23</v>
      </c>
      <c r="K93" s="1" t="s">
        <v>23</v>
      </c>
      <c r="L93" s="1" t="s">
        <v>23</v>
      </c>
      <c r="M93" s="1" t="s">
        <v>160</v>
      </c>
      <c r="N93" s="1" t="s">
        <v>26</v>
      </c>
      <c r="O93" s="1" t="s">
        <v>701</v>
      </c>
      <c r="P93" s="1" t="s">
        <v>23</v>
      </c>
      <c r="Q93" s="28">
        <v>105</v>
      </c>
      <c r="R93" s="28">
        <v>259</v>
      </c>
      <c r="S93" s="5" t="s">
        <v>153</v>
      </c>
      <c r="T93" s="5"/>
      <c r="U93" s="2">
        <f t="shared" si="5"/>
        <v>5</v>
      </c>
      <c r="V93" s="2">
        <f t="shared" si="7"/>
        <v>14</v>
      </c>
      <c r="W93" s="2">
        <f t="shared" si="6"/>
        <v>14</v>
      </c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"/>
      <c r="AM93" s="1"/>
      <c r="AN93" s="1">
        <v>1</v>
      </c>
      <c r="AO93" s="1">
        <v>3</v>
      </c>
      <c r="AP93" s="1">
        <v>1</v>
      </c>
      <c r="AQ93" s="1">
        <v>6</v>
      </c>
      <c r="AR93" s="1">
        <v>3</v>
      </c>
      <c r="AS93" s="1"/>
      <c r="AT93" s="1"/>
      <c r="AU93" s="1"/>
      <c r="AV93" s="1"/>
      <c r="AW93" s="1"/>
    </row>
    <row r="94" spans="1:49" ht="207.95" customHeight="1" x14ac:dyDescent="0.25">
      <c r="A94" s="3" t="s">
        <v>274</v>
      </c>
      <c r="B94" s="3"/>
      <c r="C94" s="25" t="s">
        <v>818</v>
      </c>
      <c r="D94" s="1" t="s">
        <v>74</v>
      </c>
      <c r="E94" s="1" t="s">
        <v>75</v>
      </c>
      <c r="F94" s="1" t="s">
        <v>388</v>
      </c>
      <c r="G94" s="22" t="s">
        <v>551</v>
      </c>
      <c r="H94" s="1" t="s">
        <v>551</v>
      </c>
      <c r="I94" s="1" t="s">
        <v>23</v>
      </c>
      <c r="J94" s="1" t="s">
        <v>23</v>
      </c>
      <c r="K94" s="1" t="s">
        <v>23</v>
      </c>
      <c r="L94" s="1" t="s">
        <v>23</v>
      </c>
      <c r="M94" s="1" t="s">
        <v>160</v>
      </c>
      <c r="N94" s="1" t="s">
        <v>26</v>
      </c>
      <c r="O94" s="1" t="s">
        <v>701</v>
      </c>
      <c r="P94" s="1" t="s">
        <v>23</v>
      </c>
      <c r="Q94" s="28">
        <v>105</v>
      </c>
      <c r="R94" s="28">
        <v>259</v>
      </c>
      <c r="S94" s="5" t="s">
        <v>153</v>
      </c>
      <c r="T94" s="5"/>
      <c r="U94" s="2">
        <f t="shared" si="5"/>
        <v>6</v>
      </c>
      <c r="V94" s="2">
        <f t="shared" si="7"/>
        <v>14</v>
      </c>
      <c r="W94" s="2">
        <f t="shared" si="6"/>
        <v>14</v>
      </c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1">
        <v>1</v>
      </c>
      <c r="AM94" s="1">
        <v>2</v>
      </c>
      <c r="AN94" s="1">
        <v>5</v>
      </c>
      <c r="AO94" s="1">
        <v>2</v>
      </c>
      <c r="AP94" s="1">
        <v>2</v>
      </c>
      <c r="AQ94" s="1">
        <v>2</v>
      </c>
      <c r="AR94" s="1"/>
      <c r="AS94" s="1"/>
      <c r="AT94" s="1"/>
      <c r="AU94" s="1"/>
      <c r="AV94" s="1"/>
      <c r="AW94" s="1"/>
    </row>
    <row r="95" spans="1:49" ht="104.1" customHeight="1" x14ac:dyDescent="0.25">
      <c r="A95" s="3" t="s">
        <v>275</v>
      </c>
      <c r="B95" s="29"/>
      <c r="C95" s="25" t="s">
        <v>819</v>
      </c>
      <c r="D95" s="1" t="s">
        <v>322</v>
      </c>
      <c r="E95" s="1" t="s">
        <v>323</v>
      </c>
      <c r="F95" s="1" t="s">
        <v>388</v>
      </c>
      <c r="G95" s="22" t="s">
        <v>552</v>
      </c>
      <c r="H95" s="1" t="s">
        <v>552</v>
      </c>
      <c r="I95" s="1" t="s">
        <v>23</v>
      </c>
      <c r="J95" s="1" t="s">
        <v>23</v>
      </c>
      <c r="K95" s="1" t="s">
        <v>23</v>
      </c>
      <c r="L95" s="1" t="s">
        <v>23</v>
      </c>
      <c r="M95" s="1" t="s">
        <v>160</v>
      </c>
      <c r="N95" s="1" t="s">
        <v>26</v>
      </c>
      <c r="O95" s="1" t="s">
        <v>701</v>
      </c>
      <c r="P95" s="1" t="s">
        <v>23</v>
      </c>
      <c r="Q95" s="28">
        <v>109</v>
      </c>
      <c r="R95" s="28">
        <v>269</v>
      </c>
      <c r="S95" s="5" t="s">
        <v>153</v>
      </c>
      <c r="T95" s="5"/>
      <c r="U95" s="2">
        <f t="shared" si="5"/>
        <v>6</v>
      </c>
      <c r="V95" s="2">
        <f t="shared" si="7"/>
        <v>23</v>
      </c>
      <c r="W95" s="2">
        <f t="shared" si="6"/>
        <v>23</v>
      </c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"/>
      <c r="AM95" s="1">
        <v>2</v>
      </c>
      <c r="AN95" s="1">
        <v>3</v>
      </c>
      <c r="AO95" s="1">
        <v>9</v>
      </c>
      <c r="AP95" s="1">
        <v>4</v>
      </c>
      <c r="AQ95" s="1">
        <v>4</v>
      </c>
      <c r="AR95" s="1">
        <v>1</v>
      </c>
      <c r="AS95" s="1"/>
      <c r="AT95" s="1"/>
      <c r="AU95" s="1"/>
      <c r="AV95" s="1"/>
      <c r="AW95" s="1"/>
    </row>
    <row r="96" spans="1:49" ht="104.1" customHeight="1" x14ac:dyDescent="0.25">
      <c r="A96" s="3" t="s">
        <v>275</v>
      </c>
      <c r="B96" s="30"/>
      <c r="C96" s="25" t="s">
        <v>820</v>
      </c>
      <c r="D96" s="1" t="s">
        <v>322</v>
      </c>
      <c r="E96" s="1" t="s">
        <v>323</v>
      </c>
      <c r="F96" s="1" t="s">
        <v>388</v>
      </c>
      <c r="G96" s="22" t="s">
        <v>552</v>
      </c>
      <c r="H96" s="1" t="s">
        <v>552</v>
      </c>
      <c r="I96" s="1" t="s">
        <v>23</v>
      </c>
      <c r="J96" s="1" t="s">
        <v>23</v>
      </c>
      <c r="K96" s="1" t="s">
        <v>23</v>
      </c>
      <c r="L96" s="1" t="s">
        <v>23</v>
      </c>
      <c r="M96" s="1" t="s">
        <v>160</v>
      </c>
      <c r="N96" s="1" t="s">
        <v>26</v>
      </c>
      <c r="O96" s="1" t="s">
        <v>701</v>
      </c>
      <c r="P96" s="1" t="s">
        <v>23</v>
      </c>
      <c r="Q96" s="28">
        <v>109</v>
      </c>
      <c r="R96" s="28">
        <v>269</v>
      </c>
      <c r="S96" s="19" t="s">
        <v>604</v>
      </c>
      <c r="T96" s="19">
        <v>1</v>
      </c>
      <c r="U96" s="2">
        <f t="shared" si="5"/>
        <v>4</v>
      </c>
      <c r="V96" s="10">
        <f>W96*T96</f>
        <v>6</v>
      </c>
      <c r="W96" s="2">
        <f t="shared" si="6"/>
        <v>6</v>
      </c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"/>
      <c r="AM96" s="1"/>
      <c r="AN96" s="1">
        <v>2</v>
      </c>
      <c r="AO96" s="1">
        <v>2</v>
      </c>
      <c r="AP96" s="1">
        <v>1</v>
      </c>
      <c r="AQ96" s="1">
        <v>1</v>
      </c>
      <c r="AR96" s="1"/>
      <c r="AS96" s="1"/>
      <c r="AT96" s="1"/>
      <c r="AU96" s="1"/>
      <c r="AV96" s="1"/>
      <c r="AW96" s="1"/>
    </row>
    <row r="97" spans="1:49" ht="207.95" customHeight="1" x14ac:dyDescent="0.25">
      <c r="A97" s="3" t="s">
        <v>276</v>
      </c>
      <c r="B97" s="3"/>
      <c r="C97" s="25" t="s">
        <v>821</v>
      </c>
      <c r="D97" s="1" t="s">
        <v>74</v>
      </c>
      <c r="E97" s="1" t="s">
        <v>75</v>
      </c>
      <c r="F97" s="1" t="s">
        <v>388</v>
      </c>
      <c r="G97" s="22" t="s">
        <v>553</v>
      </c>
      <c r="H97" s="1" t="s">
        <v>553</v>
      </c>
      <c r="I97" s="1" t="s">
        <v>23</v>
      </c>
      <c r="J97" s="1" t="s">
        <v>23</v>
      </c>
      <c r="K97" s="1" t="s">
        <v>23</v>
      </c>
      <c r="L97" s="1" t="s">
        <v>23</v>
      </c>
      <c r="M97" s="1" t="s">
        <v>160</v>
      </c>
      <c r="N97" s="1" t="s">
        <v>26</v>
      </c>
      <c r="O97" s="1" t="s">
        <v>701</v>
      </c>
      <c r="P97" s="1" t="s">
        <v>23</v>
      </c>
      <c r="Q97" s="28">
        <v>113</v>
      </c>
      <c r="R97" s="28">
        <v>279</v>
      </c>
      <c r="S97" s="5" t="s">
        <v>153</v>
      </c>
      <c r="T97" s="5"/>
      <c r="U97" s="2">
        <f t="shared" si="5"/>
        <v>6</v>
      </c>
      <c r="V97" s="2">
        <f t="shared" ref="V97:V105" si="8">W97</f>
        <v>22</v>
      </c>
      <c r="W97" s="2">
        <f t="shared" si="6"/>
        <v>22</v>
      </c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"/>
      <c r="AM97" s="1">
        <v>3</v>
      </c>
      <c r="AN97" s="1">
        <v>4</v>
      </c>
      <c r="AO97" s="1">
        <v>6</v>
      </c>
      <c r="AP97" s="1">
        <v>5</v>
      </c>
      <c r="AQ97" s="1">
        <v>2</v>
      </c>
      <c r="AR97" s="1">
        <v>2</v>
      </c>
      <c r="AS97" s="1"/>
      <c r="AT97" s="1"/>
      <c r="AU97" s="1"/>
      <c r="AV97" s="1"/>
      <c r="AW97" s="1"/>
    </row>
    <row r="98" spans="1:49" ht="207.95" customHeight="1" x14ac:dyDescent="0.25">
      <c r="A98" s="3" t="s">
        <v>276</v>
      </c>
      <c r="B98" s="3"/>
      <c r="C98" s="25" t="s">
        <v>822</v>
      </c>
      <c r="D98" s="1" t="s">
        <v>379</v>
      </c>
      <c r="E98" s="1" t="s">
        <v>380</v>
      </c>
      <c r="F98" s="1" t="s">
        <v>388</v>
      </c>
      <c r="G98" s="22" t="s">
        <v>554</v>
      </c>
      <c r="H98" s="1" t="s">
        <v>554</v>
      </c>
      <c r="I98" s="1" t="s">
        <v>23</v>
      </c>
      <c r="J98" s="1" t="s">
        <v>23</v>
      </c>
      <c r="K98" s="1" t="s">
        <v>23</v>
      </c>
      <c r="L98" s="1" t="s">
        <v>23</v>
      </c>
      <c r="M98" s="1" t="s">
        <v>160</v>
      </c>
      <c r="N98" s="1" t="s">
        <v>26</v>
      </c>
      <c r="O98" s="1" t="s">
        <v>701</v>
      </c>
      <c r="P98" s="1" t="s">
        <v>23</v>
      </c>
      <c r="Q98" s="28">
        <v>113</v>
      </c>
      <c r="R98" s="28">
        <v>279</v>
      </c>
      <c r="S98" s="5" t="s">
        <v>153</v>
      </c>
      <c r="T98" s="5"/>
      <c r="U98" s="2">
        <f t="shared" si="5"/>
        <v>3</v>
      </c>
      <c r="V98" s="2">
        <f t="shared" si="8"/>
        <v>4</v>
      </c>
      <c r="W98" s="2">
        <f t="shared" si="6"/>
        <v>4</v>
      </c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1">
        <v>1</v>
      </c>
      <c r="AM98" s="1"/>
      <c r="AN98" s="1">
        <v>2</v>
      </c>
      <c r="AO98" s="1"/>
      <c r="AP98" s="1"/>
      <c r="AQ98" s="1">
        <v>1</v>
      </c>
      <c r="AR98" s="1"/>
      <c r="AS98" s="1"/>
      <c r="AT98" s="1"/>
      <c r="AU98" s="1"/>
      <c r="AV98" s="1"/>
      <c r="AW98" s="1"/>
    </row>
    <row r="99" spans="1:49" ht="207.95" customHeight="1" x14ac:dyDescent="0.25">
      <c r="A99" s="3" t="s">
        <v>277</v>
      </c>
      <c r="B99" s="3"/>
      <c r="C99" s="25" t="s">
        <v>823</v>
      </c>
      <c r="D99" s="1" t="s">
        <v>74</v>
      </c>
      <c r="E99" s="1" t="s">
        <v>75</v>
      </c>
      <c r="F99" s="1" t="s">
        <v>388</v>
      </c>
      <c r="G99" s="22" t="s">
        <v>555</v>
      </c>
      <c r="H99" s="1" t="s">
        <v>555</v>
      </c>
      <c r="I99" s="1" t="s">
        <v>23</v>
      </c>
      <c r="J99" s="1" t="s">
        <v>23</v>
      </c>
      <c r="K99" s="1" t="s">
        <v>23</v>
      </c>
      <c r="L99" s="1" t="s">
        <v>23</v>
      </c>
      <c r="M99" s="1" t="s">
        <v>160</v>
      </c>
      <c r="N99" s="1" t="s">
        <v>26</v>
      </c>
      <c r="O99" s="1" t="s">
        <v>701</v>
      </c>
      <c r="P99" s="1" t="s">
        <v>23</v>
      </c>
      <c r="Q99" s="28">
        <v>113</v>
      </c>
      <c r="R99" s="28">
        <v>279</v>
      </c>
      <c r="S99" s="5" t="s">
        <v>153</v>
      </c>
      <c r="T99" s="5"/>
      <c r="U99" s="2">
        <f t="shared" si="5"/>
        <v>1</v>
      </c>
      <c r="V99" s="2">
        <f t="shared" si="8"/>
        <v>2</v>
      </c>
      <c r="W99" s="2">
        <f t="shared" si="6"/>
        <v>2</v>
      </c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"/>
      <c r="AM99" s="1"/>
      <c r="AN99" s="1">
        <v>2</v>
      </c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207.95" customHeight="1" x14ac:dyDescent="0.25">
      <c r="A100" s="3" t="s">
        <v>278</v>
      </c>
      <c r="B100" s="3"/>
      <c r="C100" s="25" t="s">
        <v>824</v>
      </c>
      <c r="D100" s="1" t="s">
        <v>74</v>
      </c>
      <c r="E100" s="1" t="s">
        <v>75</v>
      </c>
      <c r="F100" s="1" t="s">
        <v>388</v>
      </c>
      <c r="G100" s="22" t="s">
        <v>556</v>
      </c>
      <c r="H100" s="1" t="s">
        <v>556</v>
      </c>
      <c r="I100" s="1" t="s">
        <v>23</v>
      </c>
      <c r="J100" s="1" t="s">
        <v>23</v>
      </c>
      <c r="K100" s="1" t="s">
        <v>23</v>
      </c>
      <c r="L100" s="1" t="s">
        <v>23</v>
      </c>
      <c r="M100" s="1" t="s">
        <v>160</v>
      </c>
      <c r="N100" s="1" t="s">
        <v>26</v>
      </c>
      <c r="O100" s="1" t="s">
        <v>701</v>
      </c>
      <c r="P100" s="1" t="s">
        <v>23</v>
      </c>
      <c r="Q100" s="28">
        <v>96</v>
      </c>
      <c r="R100" s="28">
        <v>239</v>
      </c>
      <c r="S100" s="5" t="s">
        <v>153</v>
      </c>
      <c r="T100" s="5"/>
      <c r="U100" s="2">
        <f t="shared" si="5"/>
        <v>5</v>
      </c>
      <c r="V100" s="2">
        <f t="shared" si="8"/>
        <v>20</v>
      </c>
      <c r="W100" s="2">
        <f t="shared" si="6"/>
        <v>20</v>
      </c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1"/>
      <c r="AM100" s="1">
        <v>1</v>
      </c>
      <c r="AN100" s="1">
        <v>7</v>
      </c>
      <c r="AO100" s="1">
        <v>4</v>
      </c>
      <c r="AP100" s="1">
        <v>3</v>
      </c>
      <c r="AQ100" s="1">
        <v>5</v>
      </c>
      <c r="AR100" s="1"/>
      <c r="AS100" s="1"/>
      <c r="AT100" s="1"/>
      <c r="AU100" s="1"/>
      <c r="AV100" s="1"/>
      <c r="AW100" s="1"/>
    </row>
    <row r="101" spans="1:49" ht="207.95" customHeight="1" x14ac:dyDescent="0.25">
      <c r="A101" s="3" t="s">
        <v>279</v>
      </c>
      <c r="B101" s="3"/>
      <c r="C101" s="25" t="s">
        <v>825</v>
      </c>
      <c r="D101" s="1" t="s">
        <v>74</v>
      </c>
      <c r="E101" s="1" t="s">
        <v>75</v>
      </c>
      <c r="F101" s="1" t="s">
        <v>388</v>
      </c>
      <c r="G101" s="22" t="s">
        <v>557</v>
      </c>
      <c r="H101" s="1" t="s">
        <v>557</v>
      </c>
      <c r="I101" s="1" t="s">
        <v>23</v>
      </c>
      <c r="J101" s="1" t="s">
        <v>23</v>
      </c>
      <c r="K101" s="1" t="s">
        <v>23</v>
      </c>
      <c r="L101" s="1" t="s">
        <v>23</v>
      </c>
      <c r="M101" s="1" t="s">
        <v>160</v>
      </c>
      <c r="N101" s="1" t="s">
        <v>26</v>
      </c>
      <c r="O101" s="1" t="s">
        <v>701</v>
      </c>
      <c r="P101" s="1" t="s">
        <v>23</v>
      </c>
      <c r="Q101" s="28">
        <v>100</v>
      </c>
      <c r="R101" s="28">
        <v>249</v>
      </c>
      <c r="S101" s="5" t="s">
        <v>153</v>
      </c>
      <c r="T101" s="5"/>
      <c r="U101" s="2">
        <f t="shared" si="5"/>
        <v>7</v>
      </c>
      <c r="V101" s="2">
        <f t="shared" si="8"/>
        <v>62</v>
      </c>
      <c r="W101" s="2">
        <f t="shared" si="6"/>
        <v>62</v>
      </c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">
        <v>1</v>
      </c>
      <c r="AM101" s="1">
        <v>2</v>
      </c>
      <c r="AN101" s="1">
        <v>4</v>
      </c>
      <c r="AO101" s="1">
        <v>12</v>
      </c>
      <c r="AP101" s="1">
        <v>8</v>
      </c>
      <c r="AQ101" s="1">
        <v>22</v>
      </c>
      <c r="AR101" s="1">
        <v>13</v>
      </c>
      <c r="AS101" s="1"/>
      <c r="AT101" s="1"/>
      <c r="AU101" s="1"/>
      <c r="AV101" s="1"/>
      <c r="AW101" s="1"/>
    </row>
    <row r="102" spans="1:49" ht="207.95" customHeight="1" x14ac:dyDescent="0.25">
      <c r="A102" s="3" t="s">
        <v>282</v>
      </c>
      <c r="B102" s="3"/>
      <c r="C102" s="25" t="s">
        <v>826</v>
      </c>
      <c r="D102" s="1" t="s">
        <v>74</v>
      </c>
      <c r="E102" s="1" t="s">
        <v>75</v>
      </c>
      <c r="F102" s="1" t="s">
        <v>388</v>
      </c>
      <c r="G102" s="22" t="s">
        <v>560</v>
      </c>
      <c r="H102" s="1" t="s">
        <v>560</v>
      </c>
      <c r="I102" s="1" t="s">
        <v>23</v>
      </c>
      <c r="J102" s="1" t="s">
        <v>23</v>
      </c>
      <c r="K102" s="1" t="s">
        <v>23</v>
      </c>
      <c r="L102" s="1" t="s">
        <v>23</v>
      </c>
      <c r="M102" s="1" t="s">
        <v>160</v>
      </c>
      <c r="N102" s="1" t="s">
        <v>26</v>
      </c>
      <c r="O102" s="1" t="s">
        <v>701</v>
      </c>
      <c r="P102" s="1" t="s">
        <v>23</v>
      </c>
      <c r="Q102" s="28">
        <v>113</v>
      </c>
      <c r="R102" s="28">
        <v>279</v>
      </c>
      <c r="S102" s="5" t="s">
        <v>153</v>
      </c>
      <c r="T102" s="5"/>
      <c r="U102" s="2">
        <f t="shared" si="5"/>
        <v>3</v>
      </c>
      <c r="V102" s="2">
        <f t="shared" si="8"/>
        <v>4</v>
      </c>
      <c r="W102" s="2">
        <f t="shared" si="6"/>
        <v>4</v>
      </c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1"/>
      <c r="AM102" s="1"/>
      <c r="AN102" s="1"/>
      <c r="AO102" s="1">
        <v>2</v>
      </c>
      <c r="AP102" s="1">
        <v>1</v>
      </c>
      <c r="AQ102" s="1">
        <v>1</v>
      </c>
      <c r="AR102" s="1"/>
      <c r="AS102" s="1"/>
      <c r="AT102" s="1"/>
      <c r="AU102" s="1"/>
      <c r="AV102" s="1"/>
      <c r="AW102" s="1"/>
    </row>
    <row r="103" spans="1:49" ht="207.95" customHeight="1" x14ac:dyDescent="0.25">
      <c r="A103" s="3" t="s">
        <v>283</v>
      </c>
      <c r="B103" s="3"/>
      <c r="C103" s="25" t="s">
        <v>827</v>
      </c>
      <c r="D103" s="1" t="s">
        <v>377</v>
      </c>
      <c r="E103" s="1" t="s">
        <v>378</v>
      </c>
      <c r="F103" s="1" t="s">
        <v>388</v>
      </c>
      <c r="G103" s="22" t="s">
        <v>561</v>
      </c>
      <c r="H103" s="1" t="s">
        <v>561</v>
      </c>
      <c r="I103" s="1" t="s">
        <v>23</v>
      </c>
      <c r="J103" s="1" t="s">
        <v>23</v>
      </c>
      <c r="K103" s="1" t="s">
        <v>23</v>
      </c>
      <c r="L103" s="1" t="s">
        <v>23</v>
      </c>
      <c r="M103" s="1" t="s">
        <v>160</v>
      </c>
      <c r="N103" s="1" t="s">
        <v>26</v>
      </c>
      <c r="O103" s="1" t="s">
        <v>701</v>
      </c>
      <c r="P103" s="1" t="s">
        <v>23</v>
      </c>
      <c r="Q103" s="28">
        <v>105</v>
      </c>
      <c r="R103" s="28">
        <v>259</v>
      </c>
      <c r="S103" s="5" t="s">
        <v>153</v>
      </c>
      <c r="T103" s="5"/>
      <c r="U103" s="2">
        <f t="shared" si="5"/>
        <v>5</v>
      </c>
      <c r="V103" s="2">
        <f t="shared" si="8"/>
        <v>13</v>
      </c>
      <c r="W103" s="2">
        <f t="shared" si="6"/>
        <v>13</v>
      </c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1">
        <v>7</v>
      </c>
      <c r="AM103" s="1"/>
      <c r="AN103" s="1"/>
      <c r="AO103" s="1">
        <v>2</v>
      </c>
      <c r="AP103" s="1">
        <v>1</v>
      </c>
      <c r="AQ103" s="1">
        <v>1</v>
      </c>
      <c r="AR103" s="1">
        <v>2</v>
      </c>
      <c r="AS103" s="1"/>
      <c r="AT103" s="1"/>
      <c r="AU103" s="1"/>
      <c r="AV103" s="1"/>
      <c r="AW103" s="1"/>
    </row>
    <row r="104" spans="1:49" ht="207.95" customHeight="1" x14ac:dyDescent="0.25">
      <c r="A104" s="3" t="s">
        <v>284</v>
      </c>
      <c r="B104" s="3"/>
      <c r="C104" s="25" t="s">
        <v>828</v>
      </c>
      <c r="D104" s="1" t="s">
        <v>74</v>
      </c>
      <c r="E104" s="1" t="s">
        <v>75</v>
      </c>
      <c r="F104" s="1" t="s">
        <v>388</v>
      </c>
      <c r="G104" s="22" t="s">
        <v>562</v>
      </c>
      <c r="H104" s="1" t="s">
        <v>562</v>
      </c>
      <c r="I104" s="1" t="s">
        <v>23</v>
      </c>
      <c r="J104" s="1" t="s">
        <v>23</v>
      </c>
      <c r="K104" s="1" t="s">
        <v>23</v>
      </c>
      <c r="L104" s="1" t="s">
        <v>23</v>
      </c>
      <c r="M104" s="1" t="s">
        <v>160</v>
      </c>
      <c r="N104" s="1" t="s">
        <v>26</v>
      </c>
      <c r="O104" s="1" t="s">
        <v>701</v>
      </c>
      <c r="P104" s="1" t="s">
        <v>23</v>
      </c>
      <c r="Q104" s="28">
        <v>113</v>
      </c>
      <c r="R104" s="28">
        <v>279</v>
      </c>
      <c r="S104" s="5" t="s">
        <v>153</v>
      </c>
      <c r="T104" s="5"/>
      <c r="U104" s="2">
        <f t="shared" si="5"/>
        <v>7</v>
      </c>
      <c r="V104" s="2">
        <f t="shared" si="8"/>
        <v>51</v>
      </c>
      <c r="W104" s="2">
        <f t="shared" si="6"/>
        <v>51</v>
      </c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1">
        <v>1</v>
      </c>
      <c r="AM104" s="1">
        <v>6</v>
      </c>
      <c r="AN104" s="1">
        <v>12</v>
      </c>
      <c r="AO104" s="1">
        <v>11</v>
      </c>
      <c r="AP104" s="1">
        <v>11</v>
      </c>
      <c r="AQ104" s="1">
        <v>7</v>
      </c>
      <c r="AR104" s="1">
        <v>3</v>
      </c>
      <c r="AS104" s="1"/>
      <c r="AT104" s="1"/>
      <c r="AU104" s="1"/>
      <c r="AV104" s="1"/>
      <c r="AW104" s="1"/>
    </row>
    <row r="105" spans="1:49" ht="207.95" customHeight="1" x14ac:dyDescent="0.25">
      <c r="A105" s="3" t="s">
        <v>287</v>
      </c>
      <c r="B105" s="3"/>
      <c r="C105" s="25" t="s">
        <v>829</v>
      </c>
      <c r="D105" s="1" t="s">
        <v>74</v>
      </c>
      <c r="E105" s="1" t="s">
        <v>75</v>
      </c>
      <c r="F105" s="1" t="s">
        <v>388</v>
      </c>
      <c r="G105" s="22" t="s">
        <v>565</v>
      </c>
      <c r="H105" s="1" t="s">
        <v>565</v>
      </c>
      <c r="I105" s="1" t="s">
        <v>23</v>
      </c>
      <c r="J105" s="1" t="s">
        <v>23</v>
      </c>
      <c r="K105" s="1" t="s">
        <v>23</v>
      </c>
      <c r="L105" s="1" t="s">
        <v>23</v>
      </c>
      <c r="M105" s="1" t="s">
        <v>160</v>
      </c>
      <c r="N105" s="1" t="s">
        <v>26</v>
      </c>
      <c r="O105" s="1" t="s">
        <v>701</v>
      </c>
      <c r="P105" s="1" t="s">
        <v>23</v>
      </c>
      <c r="Q105" s="28">
        <v>109</v>
      </c>
      <c r="R105" s="28">
        <v>269</v>
      </c>
      <c r="S105" s="5" t="s">
        <v>153</v>
      </c>
      <c r="T105" s="5"/>
      <c r="U105" s="2">
        <f t="shared" si="5"/>
        <v>7</v>
      </c>
      <c r="V105" s="2">
        <f t="shared" si="8"/>
        <v>78</v>
      </c>
      <c r="W105" s="2">
        <f t="shared" si="6"/>
        <v>78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">
        <v>1</v>
      </c>
      <c r="AM105" s="1">
        <v>16</v>
      </c>
      <c r="AN105" s="1">
        <v>17</v>
      </c>
      <c r="AO105" s="1">
        <v>14</v>
      </c>
      <c r="AP105" s="1">
        <v>7</v>
      </c>
      <c r="AQ105" s="1">
        <v>12</v>
      </c>
      <c r="AR105" s="1">
        <v>11</v>
      </c>
      <c r="AS105" s="1"/>
      <c r="AT105" s="1"/>
      <c r="AU105" s="1"/>
      <c r="AV105" s="1"/>
      <c r="AW105" s="1"/>
    </row>
    <row r="106" spans="1:49" ht="207.95" customHeight="1" x14ac:dyDescent="0.25">
      <c r="A106" s="3" t="s">
        <v>291</v>
      </c>
      <c r="B106" s="3"/>
      <c r="C106" s="25" t="s">
        <v>830</v>
      </c>
      <c r="D106" s="1" t="s">
        <v>74</v>
      </c>
      <c r="E106" s="1" t="s">
        <v>75</v>
      </c>
      <c r="F106" s="1" t="s">
        <v>388</v>
      </c>
      <c r="G106" s="22" t="s">
        <v>569</v>
      </c>
      <c r="H106" s="1" t="s">
        <v>569</v>
      </c>
      <c r="I106" s="1" t="s">
        <v>23</v>
      </c>
      <c r="J106" s="1" t="s">
        <v>23</v>
      </c>
      <c r="K106" s="1" t="s">
        <v>23</v>
      </c>
      <c r="L106" s="1" t="s">
        <v>23</v>
      </c>
      <c r="M106" s="1" t="s">
        <v>160</v>
      </c>
      <c r="N106" s="1" t="s">
        <v>26</v>
      </c>
      <c r="O106" s="1" t="s">
        <v>701</v>
      </c>
      <c r="P106" s="1" t="s">
        <v>23</v>
      </c>
      <c r="Q106" s="28">
        <v>121</v>
      </c>
      <c r="R106" s="28">
        <v>299</v>
      </c>
      <c r="S106" s="19" t="s">
        <v>597</v>
      </c>
      <c r="T106" s="19">
        <v>1</v>
      </c>
      <c r="U106" s="2">
        <f t="shared" si="5"/>
        <v>6</v>
      </c>
      <c r="V106" s="10">
        <f>W106*T106</f>
        <v>8</v>
      </c>
      <c r="W106" s="2">
        <f t="shared" si="6"/>
        <v>8</v>
      </c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1"/>
      <c r="AM106" s="1">
        <v>1</v>
      </c>
      <c r="AN106" s="1">
        <v>1</v>
      </c>
      <c r="AO106" s="1">
        <v>2</v>
      </c>
      <c r="AP106" s="1">
        <v>2</v>
      </c>
      <c r="AQ106" s="1">
        <v>1</v>
      </c>
      <c r="AR106" s="1">
        <v>1</v>
      </c>
      <c r="AS106" s="1"/>
      <c r="AT106" s="1"/>
      <c r="AU106" s="1"/>
      <c r="AV106" s="1"/>
      <c r="AW106" s="1"/>
    </row>
    <row r="107" spans="1:49" ht="207.95" customHeight="1" x14ac:dyDescent="0.25">
      <c r="A107" s="3" t="s">
        <v>291</v>
      </c>
      <c r="B107" s="3"/>
      <c r="C107" s="25" t="s">
        <v>831</v>
      </c>
      <c r="D107" s="1" t="s">
        <v>377</v>
      </c>
      <c r="E107" s="1" t="s">
        <v>378</v>
      </c>
      <c r="F107" s="1" t="s">
        <v>388</v>
      </c>
      <c r="G107" s="22" t="s">
        <v>570</v>
      </c>
      <c r="H107" s="1" t="s">
        <v>570</v>
      </c>
      <c r="I107" s="1" t="s">
        <v>23</v>
      </c>
      <c r="J107" s="1" t="s">
        <v>23</v>
      </c>
      <c r="K107" s="1" t="s">
        <v>23</v>
      </c>
      <c r="L107" s="1" t="s">
        <v>23</v>
      </c>
      <c r="M107" s="1" t="s">
        <v>160</v>
      </c>
      <c r="N107" s="1" t="s">
        <v>26</v>
      </c>
      <c r="O107" s="1" t="s">
        <v>701</v>
      </c>
      <c r="P107" s="1" t="s">
        <v>23</v>
      </c>
      <c r="Q107" s="28">
        <v>121</v>
      </c>
      <c r="R107" s="28">
        <v>299</v>
      </c>
      <c r="S107" s="5" t="s">
        <v>153</v>
      </c>
      <c r="T107" s="5"/>
      <c r="U107" s="2">
        <f t="shared" si="5"/>
        <v>3</v>
      </c>
      <c r="V107" s="2">
        <f>W107</f>
        <v>6</v>
      </c>
      <c r="W107" s="2">
        <f t="shared" si="6"/>
        <v>6</v>
      </c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"/>
      <c r="AM107" s="1"/>
      <c r="AN107" s="1"/>
      <c r="AO107" s="1"/>
      <c r="AP107" s="1">
        <v>1</v>
      </c>
      <c r="AQ107" s="1">
        <v>1</v>
      </c>
      <c r="AR107" s="1">
        <v>4</v>
      </c>
      <c r="AS107" s="1"/>
      <c r="AT107" s="1"/>
      <c r="AU107" s="1"/>
      <c r="AV107" s="1"/>
      <c r="AW107" s="1"/>
    </row>
    <row r="108" spans="1:49" ht="207.95" customHeight="1" x14ac:dyDescent="0.25">
      <c r="A108" s="3" t="s">
        <v>292</v>
      </c>
      <c r="B108" s="3"/>
      <c r="C108" s="25" t="s">
        <v>832</v>
      </c>
      <c r="D108" s="1" t="s">
        <v>74</v>
      </c>
      <c r="E108" s="1" t="s">
        <v>75</v>
      </c>
      <c r="F108" s="1" t="s">
        <v>388</v>
      </c>
      <c r="G108" s="22" t="s">
        <v>571</v>
      </c>
      <c r="H108" s="1" t="s">
        <v>571</v>
      </c>
      <c r="I108" s="1" t="s">
        <v>23</v>
      </c>
      <c r="J108" s="1" t="s">
        <v>23</v>
      </c>
      <c r="K108" s="1" t="s">
        <v>23</v>
      </c>
      <c r="L108" s="1" t="s">
        <v>23</v>
      </c>
      <c r="M108" s="1" t="s">
        <v>160</v>
      </c>
      <c r="N108" s="1" t="s">
        <v>26</v>
      </c>
      <c r="O108" s="1" t="s">
        <v>701</v>
      </c>
      <c r="P108" s="1" t="s">
        <v>23</v>
      </c>
      <c r="Q108" s="28">
        <v>84</v>
      </c>
      <c r="R108" s="28">
        <v>209</v>
      </c>
      <c r="S108" s="5" t="s">
        <v>153</v>
      </c>
      <c r="T108" s="5"/>
      <c r="U108" s="2">
        <f t="shared" si="5"/>
        <v>6</v>
      </c>
      <c r="V108" s="2">
        <f>W108</f>
        <v>29</v>
      </c>
      <c r="W108" s="2">
        <f t="shared" si="6"/>
        <v>29</v>
      </c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"/>
      <c r="AM108" s="1">
        <v>3</v>
      </c>
      <c r="AN108" s="1">
        <v>9</v>
      </c>
      <c r="AO108" s="1">
        <v>9</v>
      </c>
      <c r="AP108" s="1">
        <v>4</v>
      </c>
      <c r="AQ108" s="1">
        <v>3</v>
      </c>
      <c r="AR108" s="1">
        <v>1</v>
      </c>
      <c r="AS108" s="1"/>
      <c r="AT108" s="1"/>
      <c r="AU108" s="1"/>
      <c r="AV108" s="1"/>
      <c r="AW108" s="1"/>
    </row>
    <row r="109" spans="1:49" ht="207.95" customHeight="1" x14ac:dyDescent="0.25">
      <c r="A109" s="3" t="s">
        <v>293</v>
      </c>
      <c r="B109" s="3"/>
      <c r="C109" s="25" t="s">
        <v>833</v>
      </c>
      <c r="D109" s="1" t="s">
        <v>325</v>
      </c>
      <c r="E109" s="1" t="s">
        <v>326</v>
      </c>
      <c r="F109" s="1" t="s">
        <v>388</v>
      </c>
      <c r="G109" s="22" t="s">
        <v>572</v>
      </c>
      <c r="H109" s="1" t="s">
        <v>572</v>
      </c>
      <c r="I109" s="1" t="s">
        <v>23</v>
      </c>
      <c r="J109" s="1" t="s">
        <v>23</v>
      </c>
      <c r="K109" s="1" t="s">
        <v>23</v>
      </c>
      <c r="L109" s="1" t="s">
        <v>23</v>
      </c>
      <c r="M109" s="1" t="s">
        <v>160</v>
      </c>
      <c r="N109" s="1" t="s">
        <v>26</v>
      </c>
      <c r="O109" s="1" t="s">
        <v>701</v>
      </c>
      <c r="P109" s="1" t="s">
        <v>23</v>
      </c>
      <c r="Q109" s="28">
        <v>84</v>
      </c>
      <c r="R109" s="28">
        <v>209</v>
      </c>
      <c r="S109" s="5" t="s">
        <v>153</v>
      </c>
      <c r="T109" s="5"/>
      <c r="U109" s="2">
        <f t="shared" si="5"/>
        <v>6</v>
      </c>
      <c r="V109" s="2">
        <f>W109</f>
        <v>15</v>
      </c>
      <c r="W109" s="2">
        <f t="shared" si="6"/>
        <v>15</v>
      </c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1"/>
      <c r="AM109" s="1">
        <v>1</v>
      </c>
      <c r="AN109" s="1">
        <v>2</v>
      </c>
      <c r="AO109" s="1">
        <v>3</v>
      </c>
      <c r="AP109" s="1">
        <v>4</v>
      </c>
      <c r="AQ109" s="1">
        <v>4</v>
      </c>
      <c r="AR109" s="1">
        <v>1</v>
      </c>
      <c r="AS109" s="1"/>
      <c r="AT109" s="1"/>
      <c r="AU109" s="1"/>
      <c r="AV109" s="1"/>
      <c r="AW109" s="1"/>
    </row>
    <row r="110" spans="1:49" ht="207.95" customHeight="1" x14ac:dyDescent="0.25">
      <c r="A110" s="3" t="s">
        <v>294</v>
      </c>
      <c r="B110" s="3"/>
      <c r="C110" s="25" t="s">
        <v>834</v>
      </c>
      <c r="D110" s="1" t="s">
        <v>74</v>
      </c>
      <c r="E110" s="1" t="s">
        <v>75</v>
      </c>
      <c r="F110" s="1" t="s">
        <v>388</v>
      </c>
      <c r="G110" s="22" t="s">
        <v>573</v>
      </c>
      <c r="H110" s="1" t="s">
        <v>573</v>
      </c>
      <c r="I110" s="1" t="s">
        <v>23</v>
      </c>
      <c r="J110" s="1" t="s">
        <v>23</v>
      </c>
      <c r="K110" s="1" t="s">
        <v>23</v>
      </c>
      <c r="L110" s="1" t="s">
        <v>23</v>
      </c>
      <c r="M110" s="1" t="s">
        <v>160</v>
      </c>
      <c r="N110" s="1" t="s">
        <v>26</v>
      </c>
      <c r="O110" s="1" t="s">
        <v>701</v>
      </c>
      <c r="P110" s="1" t="s">
        <v>23</v>
      </c>
      <c r="Q110" s="28">
        <v>96</v>
      </c>
      <c r="R110" s="28">
        <v>239</v>
      </c>
      <c r="S110" s="5" t="s">
        <v>153</v>
      </c>
      <c r="T110" s="5"/>
      <c r="U110" s="2">
        <f t="shared" si="5"/>
        <v>6</v>
      </c>
      <c r="V110" s="2">
        <f>W110</f>
        <v>55</v>
      </c>
      <c r="W110" s="2">
        <f t="shared" si="6"/>
        <v>55</v>
      </c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1"/>
      <c r="AM110" s="1">
        <v>1</v>
      </c>
      <c r="AN110" s="1">
        <v>2</v>
      </c>
      <c r="AO110" s="1">
        <v>2</v>
      </c>
      <c r="AP110" s="1">
        <v>6</v>
      </c>
      <c r="AQ110" s="1">
        <v>17</v>
      </c>
      <c r="AR110" s="1">
        <v>27</v>
      </c>
      <c r="AS110" s="1"/>
      <c r="AT110" s="1"/>
      <c r="AU110" s="1"/>
      <c r="AV110" s="1"/>
      <c r="AW110" s="1"/>
    </row>
    <row r="111" spans="1:49" ht="69.400000000000006" customHeight="1" x14ac:dyDescent="0.25">
      <c r="A111" s="3" t="s">
        <v>295</v>
      </c>
      <c r="B111" s="29"/>
      <c r="C111" s="25" t="s">
        <v>835</v>
      </c>
      <c r="D111" s="1" t="s">
        <v>74</v>
      </c>
      <c r="E111" s="1" t="s">
        <v>75</v>
      </c>
      <c r="F111" s="1" t="s">
        <v>388</v>
      </c>
      <c r="G111" s="22" t="s">
        <v>574</v>
      </c>
      <c r="H111" s="1" t="s">
        <v>574</v>
      </c>
      <c r="I111" s="1" t="s">
        <v>23</v>
      </c>
      <c r="J111" s="1" t="s">
        <v>23</v>
      </c>
      <c r="K111" s="1" t="s">
        <v>23</v>
      </c>
      <c r="L111" s="1" t="s">
        <v>23</v>
      </c>
      <c r="M111" s="1" t="s">
        <v>160</v>
      </c>
      <c r="N111" s="1" t="s">
        <v>26</v>
      </c>
      <c r="O111" s="1" t="s">
        <v>701</v>
      </c>
      <c r="P111" s="1" t="s">
        <v>23</v>
      </c>
      <c r="Q111" s="28">
        <v>100</v>
      </c>
      <c r="R111" s="28">
        <v>249</v>
      </c>
      <c r="S111" s="5" t="s">
        <v>153</v>
      </c>
      <c r="T111" s="5"/>
      <c r="U111" s="2">
        <f t="shared" si="5"/>
        <v>7</v>
      </c>
      <c r="V111" s="2">
        <f>W111</f>
        <v>42</v>
      </c>
      <c r="W111" s="2">
        <f t="shared" si="6"/>
        <v>42</v>
      </c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">
        <v>1</v>
      </c>
      <c r="AM111" s="1">
        <v>3</v>
      </c>
      <c r="AN111" s="1">
        <v>5</v>
      </c>
      <c r="AO111" s="1">
        <v>4</v>
      </c>
      <c r="AP111" s="1">
        <v>4</v>
      </c>
      <c r="AQ111" s="1">
        <v>21</v>
      </c>
      <c r="AR111" s="1">
        <v>4</v>
      </c>
      <c r="AS111" s="1"/>
      <c r="AT111" s="1"/>
      <c r="AU111" s="1"/>
      <c r="AV111" s="1"/>
      <c r="AW111" s="1"/>
    </row>
    <row r="112" spans="1:49" ht="69.400000000000006" customHeight="1" x14ac:dyDescent="0.25">
      <c r="A112" s="3" t="s">
        <v>295</v>
      </c>
      <c r="B112" s="31"/>
      <c r="C112" s="25" t="s">
        <v>836</v>
      </c>
      <c r="D112" s="1" t="s">
        <v>74</v>
      </c>
      <c r="E112" s="1" t="s">
        <v>75</v>
      </c>
      <c r="F112" s="1" t="s">
        <v>388</v>
      </c>
      <c r="G112" s="22" t="s">
        <v>574</v>
      </c>
      <c r="H112" s="1" t="s">
        <v>574</v>
      </c>
      <c r="I112" s="1" t="s">
        <v>23</v>
      </c>
      <c r="J112" s="1" t="s">
        <v>23</v>
      </c>
      <c r="K112" s="1" t="s">
        <v>23</v>
      </c>
      <c r="L112" s="1" t="s">
        <v>23</v>
      </c>
      <c r="M112" s="1" t="s">
        <v>160</v>
      </c>
      <c r="N112" s="1" t="s">
        <v>26</v>
      </c>
      <c r="O112" s="1" t="s">
        <v>701</v>
      </c>
      <c r="P112" s="1" t="s">
        <v>23</v>
      </c>
      <c r="Q112" s="28">
        <v>100</v>
      </c>
      <c r="R112" s="28">
        <v>249</v>
      </c>
      <c r="S112" s="19" t="s">
        <v>597</v>
      </c>
      <c r="T112" s="19">
        <v>8</v>
      </c>
      <c r="U112" s="2">
        <f t="shared" si="5"/>
        <v>6</v>
      </c>
      <c r="V112" s="10">
        <f t="shared" ref="V112:V113" si="9">W112*T112</f>
        <v>512</v>
      </c>
      <c r="W112" s="2">
        <f t="shared" si="6"/>
        <v>64</v>
      </c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1"/>
      <c r="AM112" s="1">
        <v>8</v>
      </c>
      <c r="AN112" s="1">
        <v>8</v>
      </c>
      <c r="AO112" s="1">
        <v>16</v>
      </c>
      <c r="AP112" s="1">
        <v>16</v>
      </c>
      <c r="AQ112" s="1">
        <v>8</v>
      </c>
      <c r="AR112" s="1">
        <v>8</v>
      </c>
      <c r="AS112" s="1"/>
      <c r="AT112" s="1"/>
      <c r="AU112" s="1"/>
      <c r="AV112" s="1"/>
      <c r="AW112" s="1"/>
    </row>
    <row r="113" spans="1:49" ht="69.400000000000006" customHeight="1" x14ac:dyDescent="0.25">
      <c r="A113" s="3" t="s">
        <v>295</v>
      </c>
      <c r="B113" s="30"/>
      <c r="C113" s="25" t="s">
        <v>837</v>
      </c>
      <c r="D113" s="1" t="s">
        <v>74</v>
      </c>
      <c r="E113" s="1" t="s">
        <v>75</v>
      </c>
      <c r="F113" s="1" t="s">
        <v>388</v>
      </c>
      <c r="G113" s="22" t="s">
        <v>574</v>
      </c>
      <c r="H113" s="1" t="s">
        <v>574</v>
      </c>
      <c r="I113" s="1" t="s">
        <v>23</v>
      </c>
      <c r="J113" s="1" t="s">
        <v>23</v>
      </c>
      <c r="K113" s="1" t="s">
        <v>23</v>
      </c>
      <c r="L113" s="1" t="s">
        <v>23</v>
      </c>
      <c r="M113" s="1" t="s">
        <v>160</v>
      </c>
      <c r="N113" s="1" t="s">
        <v>26</v>
      </c>
      <c r="O113" s="1" t="s">
        <v>701</v>
      </c>
      <c r="P113" s="1" t="s">
        <v>23</v>
      </c>
      <c r="Q113" s="28">
        <v>100</v>
      </c>
      <c r="R113" s="28">
        <v>249</v>
      </c>
      <c r="S113" s="19" t="s">
        <v>605</v>
      </c>
      <c r="T113" s="19">
        <v>2</v>
      </c>
      <c r="U113" s="2">
        <f t="shared" si="5"/>
        <v>4</v>
      </c>
      <c r="V113" s="10">
        <f t="shared" si="9"/>
        <v>32</v>
      </c>
      <c r="W113" s="2">
        <f t="shared" si="6"/>
        <v>16</v>
      </c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"/>
      <c r="AM113" s="1"/>
      <c r="AN113" s="1">
        <v>4</v>
      </c>
      <c r="AO113" s="1">
        <v>6</v>
      </c>
      <c r="AP113" s="1">
        <v>4</v>
      </c>
      <c r="AQ113" s="1">
        <v>2</v>
      </c>
      <c r="AR113" s="1"/>
      <c r="AS113" s="1"/>
      <c r="AT113" s="1"/>
      <c r="AU113" s="1"/>
      <c r="AV113" s="1"/>
      <c r="AW113" s="1"/>
    </row>
    <row r="114" spans="1:49" ht="207.95" customHeight="1" x14ac:dyDescent="0.25">
      <c r="A114" s="3" t="s">
        <v>297</v>
      </c>
      <c r="B114" s="3"/>
      <c r="C114" s="25" t="s">
        <v>838</v>
      </c>
      <c r="D114" s="1" t="s">
        <v>74</v>
      </c>
      <c r="E114" s="1" t="s">
        <v>75</v>
      </c>
      <c r="F114" s="1" t="s">
        <v>388</v>
      </c>
      <c r="G114" s="22" t="s">
        <v>576</v>
      </c>
      <c r="H114" s="1" t="s">
        <v>576</v>
      </c>
      <c r="I114" s="1" t="s">
        <v>23</v>
      </c>
      <c r="J114" s="1" t="s">
        <v>23</v>
      </c>
      <c r="K114" s="1" t="s">
        <v>23</v>
      </c>
      <c r="L114" s="1" t="s">
        <v>23</v>
      </c>
      <c r="M114" s="1" t="s">
        <v>160</v>
      </c>
      <c r="N114" s="1" t="s">
        <v>26</v>
      </c>
      <c r="O114" s="1" t="s">
        <v>701</v>
      </c>
      <c r="P114" s="1" t="s">
        <v>23</v>
      </c>
      <c r="Q114" s="28">
        <v>117</v>
      </c>
      <c r="R114" s="28">
        <v>289</v>
      </c>
      <c r="S114" s="5" t="s">
        <v>153</v>
      </c>
      <c r="T114" s="5"/>
      <c r="U114" s="2">
        <f t="shared" si="5"/>
        <v>7</v>
      </c>
      <c r="V114" s="2">
        <f>W114</f>
        <v>32</v>
      </c>
      <c r="W114" s="2">
        <f t="shared" si="6"/>
        <v>32</v>
      </c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">
        <v>2</v>
      </c>
      <c r="AM114" s="1">
        <v>4</v>
      </c>
      <c r="AN114" s="1">
        <v>6</v>
      </c>
      <c r="AO114" s="1">
        <v>6</v>
      </c>
      <c r="AP114" s="1">
        <v>8</v>
      </c>
      <c r="AQ114" s="1">
        <v>4</v>
      </c>
      <c r="AR114" s="1">
        <v>2</v>
      </c>
      <c r="AS114" s="1"/>
      <c r="AT114" s="1"/>
      <c r="AU114" s="1"/>
      <c r="AV114" s="1"/>
      <c r="AW114" s="1"/>
    </row>
    <row r="115" spans="1:49" ht="104.1" customHeight="1" x14ac:dyDescent="0.25">
      <c r="A115" s="3" t="s">
        <v>301</v>
      </c>
      <c r="B115" s="29"/>
      <c r="C115" s="25" t="s">
        <v>839</v>
      </c>
      <c r="D115" s="1" t="s">
        <v>74</v>
      </c>
      <c r="E115" s="1" t="s">
        <v>75</v>
      </c>
      <c r="F115" s="1" t="s">
        <v>388</v>
      </c>
      <c r="G115" s="22" t="s">
        <v>580</v>
      </c>
      <c r="H115" s="1" t="s">
        <v>580</v>
      </c>
      <c r="I115" s="1" t="s">
        <v>23</v>
      </c>
      <c r="J115" s="1" t="s">
        <v>23</v>
      </c>
      <c r="K115" s="1" t="s">
        <v>23</v>
      </c>
      <c r="L115" s="1" t="s">
        <v>23</v>
      </c>
      <c r="M115" s="1" t="s">
        <v>160</v>
      </c>
      <c r="N115" s="1" t="s">
        <v>26</v>
      </c>
      <c r="O115" s="1" t="s">
        <v>701</v>
      </c>
      <c r="P115" s="1" t="s">
        <v>23</v>
      </c>
      <c r="Q115" s="28">
        <v>109</v>
      </c>
      <c r="R115" s="28">
        <v>269</v>
      </c>
      <c r="S115" s="5" t="s">
        <v>153</v>
      </c>
      <c r="T115" s="5"/>
      <c r="U115" s="2">
        <f t="shared" si="5"/>
        <v>7</v>
      </c>
      <c r="V115" s="2">
        <f>W115</f>
        <v>49</v>
      </c>
      <c r="W115" s="2">
        <f t="shared" si="6"/>
        <v>49</v>
      </c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1">
        <v>1</v>
      </c>
      <c r="AM115" s="1">
        <v>7</v>
      </c>
      <c r="AN115" s="1">
        <v>7</v>
      </c>
      <c r="AO115" s="1">
        <v>7</v>
      </c>
      <c r="AP115" s="1">
        <v>8</v>
      </c>
      <c r="AQ115" s="1">
        <v>17</v>
      </c>
      <c r="AR115" s="1">
        <v>2</v>
      </c>
      <c r="AS115" s="1"/>
      <c r="AT115" s="1"/>
      <c r="AU115" s="1"/>
      <c r="AV115" s="1"/>
      <c r="AW115" s="1"/>
    </row>
    <row r="116" spans="1:49" ht="104.1" customHeight="1" x14ac:dyDescent="0.25">
      <c r="A116" s="3" t="s">
        <v>301</v>
      </c>
      <c r="B116" s="30"/>
      <c r="C116" s="25" t="s">
        <v>840</v>
      </c>
      <c r="D116" s="1" t="s">
        <v>74</v>
      </c>
      <c r="E116" s="1" t="s">
        <v>75</v>
      </c>
      <c r="F116" s="1" t="s">
        <v>388</v>
      </c>
      <c r="G116" s="22" t="s">
        <v>580</v>
      </c>
      <c r="H116" s="1" t="s">
        <v>580</v>
      </c>
      <c r="I116" s="1" t="s">
        <v>23</v>
      </c>
      <c r="J116" s="1" t="s">
        <v>23</v>
      </c>
      <c r="K116" s="1" t="s">
        <v>23</v>
      </c>
      <c r="L116" s="1" t="s">
        <v>23</v>
      </c>
      <c r="M116" s="1" t="s">
        <v>160</v>
      </c>
      <c r="N116" s="1" t="s">
        <v>26</v>
      </c>
      <c r="O116" s="1" t="s">
        <v>701</v>
      </c>
      <c r="P116" s="1" t="s">
        <v>23</v>
      </c>
      <c r="Q116" s="28">
        <v>109</v>
      </c>
      <c r="R116" s="28">
        <v>269</v>
      </c>
      <c r="S116" s="19" t="s">
        <v>605</v>
      </c>
      <c r="T116" s="19">
        <v>1</v>
      </c>
      <c r="U116" s="2">
        <f t="shared" si="5"/>
        <v>4</v>
      </c>
      <c r="V116" s="10">
        <f>W116*T116</f>
        <v>8</v>
      </c>
      <c r="W116" s="2">
        <f t="shared" si="6"/>
        <v>8</v>
      </c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1"/>
      <c r="AM116" s="1"/>
      <c r="AN116" s="1">
        <v>2</v>
      </c>
      <c r="AO116" s="1">
        <v>3</v>
      </c>
      <c r="AP116" s="1">
        <v>2</v>
      </c>
      <c r="AQ116" s="1">
        <v>1</v>
      </c>
      <c r="AR116" s="1"/>
      <c r="AS116" s="1"/>
      <c r="AT116" s="1"/>
      <c r="AU116" s="1"/>
      <c r="AV116" s="1"/>
      <c r="AW116" s="1"/>
    </row>
    <row r="117" spans="1:49" ht="207.95" customHeight="1" x14ac:dyDescent="0.25">
      <c r="A117" s="3" t="s">
        <v>302</v>
      </c>
      <c r="B117" s="3"/>
      <c r="C117" s="25" t="s">
        <v>841</v>
      </c>
      <c r="D117" s="1" t="s">
        <v>74</v>
      </c>
      <c r="E117" s="1" t="s">
        <v>75</v>
      </c>
      <c r="F117" s="1" t="s">
        <v>388</v>
      </c>
      <c r="G117" s="22" t="s">
        <v>581</v>
      </c>
      <c r="H117" s="1" t="s">
        <v>581</v>
      </c>
      <c r="I117" s="1" t="s">
        <v>23</v>
      </c>
      <c r="J117" s="1" t="s">
        <v>23</v>
      </c>
      <c r="K117" s="1" t="s">
        <v>23</v>
      </c>
      <c r="L117" s="1" t="s">
        <v>23</v>
      </c>
      <c r="M117" s="1" t="s">
        <v>160</v>
      </c>
      <c r="N117" s="1" t="s">
        <v>26</v>
      </c>
      <c r="O117" s="1" t="s">
        <v>701</v>
      </c>
      <c r="P117" s="1" t="s">
        <v>23</v>
      </c>
      <c r="Q117" s="28">
        <v>96</v>
      </c>
      <c r="R117" s="28">
        <v>239</v>
      </c>
      <c r="S117" s="5" t="s">
        <v>153</v>
      </c>
      <c r="T117" s="5"/>
      <c r="U117" s="2">
        <f t="shared" si="5"/>
        <v>3</v>
      </c>
      <c r="V117" s="2">
        <f t="shared" ref="V117:V122" si="10">W117</f>
        <v>15</v>
      </c>
      <c r="W117" s="2">
        <f t="shared" si="6"/>
        <v>15</v>
      </c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1">
        <v>1</v>
      </c>
      <c r="AM117" s="1"/>
      <c r="AN117" s="1"/>
      <c r="AO117" s="1"/>
      <c r="AP117" s="1"/>
      <c r="AQ117" s="1">
        <v>4</v>
      </c>
      <c r="AR117" s="1">
        <v>10</v>
      </c>
      <c r="AS117" s="1"/>
      <c r="AT117" s="1"/>
      <c r="AU117" s="1"/>
      <c r="AV117" s="1"/>
      <c r="AW117" s="1"/>
    </row>
    <row r="118" spans="1:49" ht="207.95" customHeight="1" x14ac:dyDescent="0.25">
      <c r="A118" s="3" t="s">
        <v>305</v>
      </c>
      <c r="B118" s="3"/>
      <c r="C118" s="25" t="s">
        <v>842</v>
      </c>
      <c r="D118" s="1" t="s">
        <v>325</v>
      </c>
      <c r="E118" s="1" t="s">
        <v>326</v>
      </c>
      <c r="F118" s="1" t="s">
        <v>388</v>
      </c>
      <c r="G118" s="22" t="s">
        <v>584</v>
      </c>
      <c r="H118" s="1" t="s">
        <v>584</v>
      </c>
      <c r="I118" s="1" t="s">
        <v>23</v>
      </c>
      <c r="J118" s="1" t="s">
        <v>23</v>
      </c>
      <c r="K118" s="1" t="s">
        <v>23</v>
      </c>
      <c r="L118" s="1" t="s">
        <v>23</v>
      </c>
      <c r="M118" s="1" t="s">
        <v>160</v>
      </c>
      <c r="N118" s="1" t="s">
        <v>26</v>
      </c>
      <c r="O118" s="1" t="s">
        <v>701</v>
      </c>
      <c r="P118" s="1" t="s">
        <v>23</v>
      </c>
      <c r="Q118" s="28">
        <v>84</v>
      </c>
      <c r="R118" s="28">
        <v>209</v>
      </c>
      <c r="S118" s="5" t="s">
        <v>153</v>
      </c>
      <c r="T118" s="5"/>
      <c r="U118" s="2">
        <f t="shared" si="5"/>
        <v>4</v>
      </c>
      <c r="V118" s="2">
        <f t="shared" si="10"/>
        <v>17</v>
      </c>
      <c r="W118" s="2">
        <f t="shared" si="6"/>
        <v>17</v>
      </c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1">
        <v>1</v>
      </c>
      <c r="AM118" s="1"/>
      <c r="AN118" s="1"/>
      <c r="AO118" s="1"/>
      <c r="AP118" s="1">
        <v>1</v>
      </c>
      <c r="AQ118" s="1">
        <v>2</v>
      </c>
      <c r="AR118" s="1">
        <v>13</v>
      </c>
      <c r="AS118" s="1"/>
      <c r="AT118" s="1"/>
      <c r="AU118" s="1"/>
      <c r="AV118" s="1"/>
      <c r="AW118" s="1"/>
    </row>
    <row r="119" spans="1:49" ht="207.95" customHeight="1" x14ac:dyDescent="0.25">
      <c r="A119" s="3" t="s">
        <v>306</v>
      </c>
      <c r="B119" s="3"/>
      <c r="C119" s="25" t="s">
        <v>843</v>
      </c>
      <c r="D119" s="1" t="s">
        <v>74</v>
      </c>
      <c r="E119" s="1" t="s">
        <v>75</v>
      </c>
      <c r="F119" s="1" t="s">
        <v>388</v>
      </c>
      <c r="G119" s="22" t="s">
        <v>585</v>
      </c>
      <c r="H119" s="1" t="s">
        <v>585</v>
      </c>
      <c r="I119" s="1" t="s">
        <v>23</v>
      </c>
      <c r="J119" s="1" t="s">
        <v>23</v>
      </c>
      <c r="K119" s="1" t="s">
        <v>23</v>
      </c>
      <c r="L119" s="1" t="s">
        <v>23</v>
      </c>
      <c r="M119" s="1" t="s">
        <v>160</v>
      </c>
      <c r="N119" s="1" t="s">
        <v>26</v>
      </c>
      <c r="O119" s="1" t="s">
        <v>701</v>
      </c>
      <c r="P119" s="1" t="s">
        <v>23</v>
      </c>
      <c r="Q119" s="28">
        <v>84</v>
      </c>
      <c r="R119" s="28">
        <v>209</v>
      </c>
      <c r="S119" s="5" t="s">
        <v>153</v>
      </c>
      <c r="T119" s="5"/>
      <c r="U119" s="2">
        <f t="shared" si="5"/>
        <v>5</v>
      </c>
      <c r="V119" s="2">
        <f t="shared" si="10"/>
        <v>6</v>
      </c>
      <c r="W119" s="2">
        <f t="shared" si="6"/>
        <v>6</v>
      </c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"/>
      <c r="AM119" s="1">
        <v>1</v>
      </c>
      <c r="AN119" s="1">
        <v>2</v>
      </c>
      <c r="AO119" s="1"/>
      <c r="AP119" s="1">
        <v>1</v>
      </c>
      <c r="AQ119" s="1">
        <v>1</v>
      </c>
      <c r="AR119" s="1">
        <v>1</v>
      </c>
      <c r="AS119" s="1"/>
      <c r="AT119" s="1"/>
      <c r="AU119" s="1"/>
      <c r="AV119" s="1"/>
      <c r="AW119" s="1"/>
    </row>
    <row r="120" spans="1:49" ht="207.95" customHeight="1" x14ac:dyDescent="0.25">
      <c r="A120" s="3" t="s">
        <v>307</v>
      </c>
      <c r="B120" s="3"/>
      <c r="C120" s="25" t="s">
        <v>844</v>
      </c>
      <c r="D120" s="1" t="s">
        <v>322</v>
      </c>
      <c r="E120" s="1" t="s">
        <v>323</v>
      </c>
      <c r="F120" s="1" t="s">
        <v>388</v>
      </c>
      <c r="G120" s="22" t="s">
        <v>586</v>
      </c>
      <c r="H120" s="1" t="s">
        <v>586</v>
      </c>
      <c r="I120" s="1" t="s">
        <v>23</v>
      </c>
      <c r="J120" s="1" t="s">
        <v>23</v>
      </c>
      <c r="K120" s="1" t="s">
        <v>23</v>
      </c>
      <c r="L120" s="1" t="s">
        <v>23</v>
      </c>
      <c r="M120" s="1" t="s">
        <v>160</v>
      </c>
      <c r="N120" s="1" t="s">
        <v>26</v>
      </c>
      <c r="O120" s="1" t="s">
        <v>701</v>
      </c>
      <c r="P120" s="1" t="s">
        <v>23</v>
      </c>
      <c r="Q120" s="28">
        <v>79</v>
      </c>
      <c r="R120" s="28">
        <v>199</v>
      </c>
      <c r="S120" s="5" t="s">
        <v>153</v>
      </c>
      <c r="T120" s="5"/>
      <c r="U120" s="2">
        <f t="shared" si="5"/>
        <v>7</v>
      </c>
      <c r="V120" s="2">
        <f t="shared" si="10"/>
        <v>38</v>
      </c>
      <c r="W120" s="2">
        <f t="shared" si="6"/>
        <v>38</v>
      </c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1">
        <v>2</v>
      </c>
      <c r="AM120" s="1">
        <v>7</v>
      </c>
      <c r="AN120" s="1">
        <v>6</v>
      </c>
      <c r="AO120" s="1">
        <v>6</v>
      </c>
      <c r="AP120" s="1">
        <v>9</v>
      </c>
      <c r="AQ120" s="1">
        <v>5</v>
      </c>
      <c r="AR120" s="1">
        <v>3</v>
      </c>
      <c r="AS120" s="1"/>
      <c r="AT120" s="1"/>
      <c r="AU120" s="1"/>
      <c r="AV120" s="1"/>
      <c r="AW120" s="1"/>
    </row>
    <row r="121" spans="1:49" ht="207.95" customHeight="1" x14ac:dyDescent="0.25">
      <c r="A121" s="3" t="s">
        <v>308</v>
      </c>
      <c r="B121" s="3"/>
      <c r="C121" s="25" t="s">
        <v>845</v>
      </c>
      <c r="D121" s="1" t="s">
        <v>74</v>
      </c>
      <c r="E121" s="1" t="s">
        <v>75</v>
      </c>
      <c r="F121" s="1" t="s">
        <v>388</v>
      </c>
      <c r="G121" s="22" t="s">
        <v>587</v>
      </c>
      <c r="H121" s="1" t="s">
        <v>587</v>
      </c>
      <c r="I121" s="1" t="s">
        <v>23</v>
      </c>
      <c r="J121" s="1" t="s">
        <v>23</v>
      </c>
      <c r="K121" s="1" t="s">
        <v>23</v>
      </c>
      <c r="L121" s="1" t="s">
        <v>23</v>
      </c>
      <c r="M121" s="1" t="s">
        <v>160</v>
      </c>
      <c r="N121" s="1" t="s">
        <v>26</v>
      </c>
      <c r="O121" s="1" t="s">
        <v>701</v>
      </c>
      <c r="P121" s="1" t="s">
        <v>23</v>
      </c>
      <c r="Q121" s="28">
        <v>100</v>
      </c>
      <c r="R121" s="28">
        <v>249</v>
      </c>
      <c r="S121" s="5" t="s">
        <v>153</v>
      </c>
      <c r="T121" s="5"/>
      <c r="U121" s="2">
        <f t="shared" si="5"/>
        <v>6</v>
      </c>
      <c r="V121" s="2">
        <f t="shared" si="10"/>
        <v>12</v>
      </c>
      <c r="W121" s="2">
        <f t="shared" si="6"/>
        <v>12</v>
      </c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">
        <v>1</v>
      </c>
      <c r="AM121" s="1">
        <v>1</v>
      </c>
      <c r="AN121" s="1">
        <v>2</v>
      </c>
      <c r="AO121" s="1">
        <v>3</v>
      </c>
      <c r="AP121" s="1">
        <v>3</v>
      </c>
      <c r="AQ121" s="1">
        <v>2</v>
      </c>
      <c r="AR121" s="1"/>
      <c r="AS121" s="1"/>
      <c r="AT121" s="1"/>
      <c r="AU121" s="1"/>
      <c r="AV121" s="1"/>
      <c r="AW121" s="1"/>
    </row>
    <row r="122" spans="1:49" ht="104.1" customHeight="1" x14ac:dyDescent="0.25">
      <c r="A122" s="3" t="s">
        <v>309</v>
      </c>
      <c r="B122" s="29"/>
      <c r="C122" s="25" t="s">
        <v>846</v>
      </c>
      <c r="D122" s="1" t="s">
        <v>74</v>
      </c>
      <c r="E122" s="1" t="s">
        <v>75</v>
      </c>
      <c r="F122" s="1" t="s">
        <v>388</v>
      </c>
      <c r="G122" s="22" t="s">
        <v>588</v>
      </c>
      <c r="H122" s="1" t="s">
        <v>588</v>
      </c>
      <c r="I122" s="1" t="s">
        <v>23</v>
      </c>
      <c r="J122" s="1" t="s">
        <v>23</v>
      </c>
      <c r="K122" s="1" t="s">
        <v>23</v>
      </c>
      <c r="L122" s="1" t="s">
        <v>23</v>
      </c>
      <c r="M122" s="1" t="s">
        <v>160</v>
      </c>
      <c r="N122" s="1" t="s">
        <v>26</v>
      </c>
      <c r="O122" s="1" t="s">
        <v>701</v>
      </c>
      <c r="P122" s="1" t="s">
        <v>23</v>
      </c>
      <c r="Q122" s="28">
        <v>96</v>
      </c>
      <c r="R122" s="28">
        <v>239</v>
      </c>
      <c r="S122" s="5" t="s">
        <v>153</v>
      </c>
      <c r="T122" s="5"/>
      <c r="U122" s="2">
        <f t="shared" si="5"/>
        <v>7</v>
      </c>
      <c r="V122" s="2">
        <f t="shared" si="10"/>
        <v>85</v>
      </c>
      <c r="W122" s="2">
        <f t="shared" si="6"/>
        <v>85</v>
      </c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">
        <v>1</v>
      </c>
      <c r="AM122" s="1">
        <v>1</v>
      </c>
      <c r="AN122" s="1">
        <v>8</v>
      </c>
      <c r="AO122" s="1">
        <v>19</v>
      </c>
      <c r="AP122" s="1">
        <v>19</v>
      </c>
      <c r="AQ122" s="1">
        <v>32</v>
      </c>
      <c r="AR122" s="1">
        <v>5</v>
      </c>
      <c r="AS122" s="1"/>
      <c r="AT122" s="1"/>
      <c r="AU122" s="1"/>
      <c r="AV122" s="1"/>
      <c r="AW122" s="1"/>
    </row>
    <row r="123" spans="1:49" ht="104.1" customHeight="1" x14ac:dyDescent="0.25">
      <c r="A123" s="3" t="s">
        <v>309</v>
      </c>
      <c r="B123" s="30"/>
      <c r="C123" s="25" t="s">
        <v>847</v>
      </c>
      <c r="D123" s="1" t="s">
        <v>74</v>
      </c>
      <c r="E123" s="1" t="s">
        <v>75</v>
      </c>
      <c r="F123" s="1" t="s">
        <v>388</v>
      </c>
      <c r="G123" s="22" t="s">
        <v>588</v>
      </c>
      <c r="H123" s="1" t="s">
        <v>588</v>
      </c>
      <c r="I123" s="1" t="s">
        <v>23</v>
      </c>
      <c r="J123" s="1" t="s">
        <v>23</v>
      </c>
      <c r="K123" s="1" t="s">
        <v>23</v>
      </c>
      <c r="L123" s="1" t="s">
        <v>23</v>
      </c>
      <c r="M123" s="1" t="s">
        <v>160</v>
      </c>
      <c r="N123" s="1" t="s">
        <v>26</v>
      </c>
      <c r="O123" s="1" t="s">
        <v>701</v>
      </c>
      <c r="P123" s="1" t="s">
        <v>23</v>
      </c>
      <c r="Q123" s="28">
        <v>96</v>
      </c>
      <c r="R123" s="28">
        <v>239</v>
      </c>
      <c r="S123" s="19" t="s">
        <v>600</v>
      </c>
      <c r="T123" s="19">
        <v>1</v>
      </c>
      <c r="U123" s="2">
        <f t="shared" si="5"/>
        <v>4</v>
      </c>
      <c r="V123" s="10">
        <f>W123*T123</f>
        <v>6</v>
      </c>
      <c r="W123" s="2">
        <f t="shared" si="6"/>
        <v>6</v>
      </c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1"/>
      <c r="AM123" s="1">
        <v>1</v>
      </c>
      <c r="AN123" s="1">
        <v>2</v>
      </c>
      <c r="AO123" s="1">
        <v>2</v>
      </c>
      <c r="AP123" s="1">
        <v>1</v>
      </c>
      <c r="AQ123" s="1"/>
      <c r="AR123" s="1"/>
      <c r="AS123" s="1"/>
      <c r="AT123" s="1"/>
      <c r="AU123" s="1"/>
      <c r="AV123" s="1"/>
      <c r="AW123" s="1"/>
    </row>
    <row r="124" spans="1:49" ht="104.1" customHeight="1" x14ac:dyDescent="0.25">
      <c r="A124" s="3" t="s">
        <v>309</v>
      </c>
      <c r="B124" s="29"/>
      <c r="C124" s="25" t="s">
        <v>848</v>
      </c>
      <c r="D124" s="1" t="s">
        <v>385</v>
      </c>
      <c r="E124" s="1" t="s">
        <v>386</v>
      </c>
      <c r="F124" s="1" t="s">
        <v>388</v>
      </c>
      <c r="G124" s="22" t="s">
        <v>589</v>
      </c>
      <c r="H124" s="1" t="s">
        <v>589</v>
      </c>
      <c r="I124" s="1" t="s">
        <v>23</v>
      </c>
      <c r="J124" s="1" t="s">
        <v>23</v>
      </c>
      <c r="K124" s="1" t="s">
        <v>23</v>
      </c>
      <c r="L124" s="1" t="s">
        <v>23</v>
      </c>
      <c r="M124" s="1" t="s">
        <v>160</v>
      </c>
      <c r="N124" s="1" t="s">
        <v>26</v>
      </c>
      <c r="O124" s="1" t="s">
        <v>701</v>
      </c>
      <c r="P124" s="1" t="s">
        <v>23</v>
      </c>
      <c r="Q124" s="28">
        <v>96</v>
      </c>
      <c r="R124" s="28">
        <v>239</v>
      </c>
      <c r="S124" s="5" t="s">
        <v>153</v>
      </c>
      <c r="T124" s="5"/>
      <c r="U124" s="2">
        <f t="shared" si="5"/>
        <v>2</v>
      </c>
      <c r="V124" s="2">
        <f>W124</f>
        <v>5</v>
      </c>
      <c r="W124" s="2">
        <f t="shared" si="6"/>
        <v>5</v>
      </c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1">
        <v>1</v>
      </c>
      <c r="AM124" s="1"/>
      <c r="AN124" s="1"/>
      <c r="AO124" s="1"/>
      <c r="AP124" s="1"/>
      <c r="AQ124" s="1"/>
      <c r="AR124" s="1">
        <v>4</v>
      </c>
      <c r="AS124" s="1"/>
      <c r="AT124" s="1"/>
      <c r="AU124" s="1"/>
      <c r="AV124" s="1"/>
      <c r="AW124" s="1"/>
    </row>
    <row r="125" spans="1:49" ht="104.1" customHeight="1" x14ac:dyDescent="0.25">
      <c r="A125" s="3" t="s">
        <v>309</v>
      </c>
      <c r="B125" s="30"/>
      <c r="C125" s="25" t="s">
        <v>849</v>
      </c>
      <c r="D125" s="1" t="s">
        <v>385</v>
      </c>
      <c r="E125" s="1" t="s">
        <v>386</v>
      </c>
      <c r="F125" s="1" t="s">
        <v>388</v>
      </c>
      <c r="G125" s="22" t="s">
        <v>589</v>
      </c>
      <c r="H125" s="1" t="s">
        <v>589</v>
      </c>
      <c r="I125" s="1" t="s">
        <v>23</v>
      </c>
      <c r="J125" s="1" t="s">
        <v>23</v>
      </c>
      <c r="K125" s="1" t="s">
        <v>23</v>
      </c>
      <c r="L125" s="1" t="s">
        <v>23</v>
      </c>
      <c r="M125" s="1" t="s">
        <v>160</v>
      </c>
      <c r="N125" s="1" t="s">
        <v>26</v>
      </c>
      <c r="O125" s="1" t="s">
        <v>701</v>
      </c>
      <c r="P125" s="1" t="s">
        <v>23</v>
      </c>
      <c r="Q125" s="28">
        <v>96</v>
      </c>
      <c r="R125" s="28">
        <v>239</v>
      </c>
      <c r="S125" s="19" t="s">
        <v>602</v>
      </c>
      <c r="T125" s="19">
        <v>2</v>
      </c>
      <c r="U125" s="2">
        <f t="shared" si="5"/>
        <v>5</v>
      </c>
      <c r="V125" s="10">
        <f>W125*T125</f>
        <v>24</v>
      </c>
      <c r="W125" s="2">
        <f t="shared" si="6"/>
        <v>12</v>
      </c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1"/>
      <c r="AM125" s="1">
        <v>2</v>
      </c>
      <c r="AN125" s="1">
        <v>2</v>
      </c>
      <c r="AO125" s="1">
        <v>4</v>
      </c>
      <c r="AP125" s="1">
        <v>2</v>
      </c>
      <c r="AQ125" s="1">
        <v>2</v>
      </c>
      <c r="AR125" s="1"/>
      <c r="AS125" s="1"/>
      <c r="AT125" s="1"/>
      <c r="AU125" s="1"/>
      <c r="AV125" s="1"/>
      <c r="AW125" s="1"/>
    </row>
    <row r="126" spans="1:49" ht="207.95" customHeight="1" x14ac:dyDescent="0.25">
      <c r="A126" s="3" t="s">
        <v>310</v>
      </c>
      <c r="B126" s="3"/>
      <c r="C126" s="25" t="s">
        <v>850</v>
      </c>
      <c r="D126" s="1" t="s">
        <v>74</v>
      </c>
      <c r="E126" s="1" t="s">
        <v>75</v>
      </c>
      <c r="F126" s="1" t="s">
        <v>388</v>
      </c>
      <c r="G126" s="22" t="s">
        <v>590</v>
      </c>
      <c r="H126" s="1" t="s">
        <v>590</v>
      </c>
      <c r="I126" s="1" t="s">
        <v>23</v>
      </c>
      <c r="J126" s="1" t="s">
        <v>23</v>
      </c>
      <c r="K126" s="1" t="s">
        <v>23</v>
      </c>
      <c r="L126" s="1" t="s">
        <v>23</v>
      </c>
      <c r="M126" s="1" t="s">
        <v>160</v>
      </c>
      <c r="N126" s="1" t="s">
        <v>26</v>
      </c>
      <c r="O126" s="1" t="s">
        <v>701</v>
      </c>
      <c r="P126" s="1" t="s">
        <v>23</v>
      </c>
      <c r="Q126" s="28">
        <v>96</v>
      </c>
      <c r="R126" s="28">
        <v>239</v>
      </c>
      <c r="S126" s="5" t="s">
        <v>153</v>
      </c>
      <c r="T126" s="5"/>
      <c r="U126" s="2">
        <f t="shared" si="5"/>
        <v>7</v>
      </c>
      <c r="V126" s="2">
        <f t="shared" ref="V126:V137" si="11">W126</f>
        <v>96</v>
      </c>
      <c r="W126" s="2">
        <f t="shared" si="6"/>
        <v>96</v>
      </c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">
        <v>1</v>
      </c>
      <c r="AM126" s="1">
        <v>12</v>
      </c>
      <c r="AN126" s="1">
        <v>19</v>
      </c>
      <c r="AO126" s="1">
        <v>26</v>
      </c>
      <c r="AP126" s="1">
        <v>17</v>
      </c>
      <c r="AQ126" s="1">
        <v>14</v>
      </c>
      <c r="AR126" s="1">
        <v>7</v>
      </c>
      <c r="AS126" s="1"/>
      <c r="AT126" s="1"/>
      <c r="AU126" s="1"/>
      <c r="AV126" s="1"/>
      <c r="AW126" s="1"/>
    </row>
    <row r="127" spans="1:49" ht="207.95" customHeight="1" x14ac:dyDescent="0.25">
      <c r="A127" s="3" t="s">
        <v>311</v>
      </c>
      <c r="B127" s="3"/>
      <c r="C127" s="25" t="s">
        <v>851</v>
      </c>
      <c r="D127" s="1" t="s">
        <v>365</v>
      </c>
      <c r="E127" s="1" t="s">
        <v>366</v>
      </c>
      <c r="F127" s="1" t="s">
        <v>388</v>
      </c>
      <c r="G127" s="22" t="s">
        <v>591</v>
      </c>
      <c r="H127" s="1" t="s">
        <v>591</v>
      </c>
      <c r="I127" s="1" t="s">
        <v>23</v>
      </c>
      <c r="J127" s="1" t="s">
        <v>23</v>
      </c>
      <c r="K127" s="1" t="s">
        <v>23</v>
      </c>
      <c r="L127" s="1" t="s">
        <v>23</v>
      </c>
      <c r="M127" s="1" t="s">
        <v>160</v>
      </c>
      <c r="N127" s="1" t="s">
        <v>26</v>
      </c>
      <c r="O127" s="1" t="s">
        <v>701</v>
      </c>
      <c r="P127" s="1" t="s">
        <v>23</v>
      </c>
      <c r="Q127" s="28">
        <v>96</v>
      </c>
      <c r="R127" s="28">
        <v>239</v>
      </c>
      <c r="S127" s="5" t="s">
        <v>153</v>
      </c>
      <c r="T127" s="5"/>
      <c r="U127" s="2">
        <f t="shared" si="5"/>
        <v>1</v>
      </c>
      <c r="V127" s="2">
        <f t="shared" si="11"/>
        <v>1</v>
      </c>
      <c r="W127" s="2">
        <f t="shared" si="6"/>
        <v>1</v>
      </c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1"/>
      <c r="AM127" s="1"/>
      <c r="AN127" s="1"/>
      <c r="AO127" s="1">
        <v>1</v>
      </c>
      <c r="AP127" s="1"/>
      <c r="AQ127" s="1"/>
      <c r="AR127" s="1"/>
      <c r="AS127" s="1"/>
      <c r="AT127" s="1"/>
      <c r="AU127" s="1"/>
      <c r="AV127" s="1"/>
      <c r="AW127" s="1"/>
    </row>
    <row r="128" spans="1:49" ht="207.95" customHeight="1" x14ac:dyDescent="0.25">
      <c r="A128" s="3" t="s">
        <v>312</v>
      </c>
      <c r="B128" s="3"/>
      <c r="C128" s="25" t="s">
        <v>852</v>
      </c>
      <c r="D128" s="1" t="s">
        <v>74</v>
      </c>
      <c r="E128" s="1" t="s">
        <v>75</v>
      </c>
      <c r="F128" s="1" t="s">
        <v>388</v>
      </c>
      <c r="G128" s="22" t="s">
        <v>592</v>
      </c>
      <c r="H128" s="1" t="s">
        <v>592</v>
      </c>
      <c r="I128" s="1" t="s">
        <v>23</v>
      </c>
      <c r="J128" s="1" t="s">
        <v>23</v>
      </c>
      <c r="K128" s="1" t="s">
        <v>23</v>
      </c>
      <c r="L128" s="1" t="s">
        <v>23</v>
      </c>
      <c r="M128" s="1" t="s">
        <v>160</v>
      </c>
      <c r="N128" s="1" t="s">
        <v>26</v>
      </c>
      <c r="O128" s="1" t="s">
        <v>701</v>
      </c>
      <c r="P128" s="1" t="s">
        <v>23</v>
      </c>
      <c r="Q128" s="28">
        <v>113</v>
      </c>
      <c r="R128" s="28">
        <v>279</v>
      </c>
      <c r="S128" s="5" t="s">
        <v>153</v>
      </c>
      <c r="T128" s="5"/>
      <c r="U128" s="2">
        <f t="shared" si="5"/>
        <v>3</v>
      </c>
      <c r="V128" s="2">
        <f t="shared" si="11"/>
        <v>3</v>
      </c>
      <c r="W128" s="2">
        <f t="shared" si="6"/>
        <v>3</v>
      </c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1"/>
      <c r="AM128" s="1">
        <v>1</v>
      </c>
      <c r="AN128" s="1">
        <v>1</v>
      </c>
      <c r="AO128" s="1"/>
      <c r="AP128" s="1"/>
      <c r="AQ128" s="1">
        <v>1</v>
      </c>
      <c r="AR128" s="1"/>
      <c r="AS128" s="1"/>
      <c r="AT128" s="1"/>
      <c r="AU128" s="1"/>
      <c r="AV128" s="1"/>
      <c r="AW128" s="1"/>
    </row>
    <row r="129" spans="1:49" ht="207.95" customHeight="1" x14ac:dyDescent="0.25">
      <c r="A129" s="3" t="s">
        <v>313</v>
      </c>
      <c r="B129" s="3"/>
      <c r="C129" s="25" t="s">
        <v>853</v>
      </c>
      <c r="D129" s="1" t="s">
        <v>74</v>
      </c>
      <c r="E129" s="1" t="s">
        <v>75</v>
      </c>
      <c r="F129" s="1" t="s">
        <v>388</v>
      </c>
      <c r="G129" s="22" t="s">
        <v>593</v>
      </c>
      <c r="H129" s="1" t="s">
        <v>593</v>
      </c>
      <c r="I129" s="1" t="s">
        <v>23</v>
      </c>
      <c r="J129" s="1" t="s">
        <v>23</v>
      </c>
      <c r="K129" s="1" t="s">
        <v>23</v>
      </c>
      <c r="L129" s="1" t="s">
        <v>23</v>
      </c>
      <c r="M129" s="1" t="s">
        <v>160</v>
      </c>
      <c r="N129" s="1" t="s">
        <v>26</v>
      </c>
      <c r="O129" s="1" t="s">
        <v>701</v>
      </c>
      <c r="P129" s="1" t="s">
        <v>23</v>
      </c>
      <c r="Q129" s="28">
        <v>121</v>
      </c>
      <c r="R129" s="28">
        <v>299</v>
      </c>
      <c r="S129" s="5" t="s">
        <v>153</v>
      </c>
      <c r="T129" s="5"/>
      <c r="U129" s="2">
        <f t="shared" si="5"/>
        <v>7</v>
      </c>
      <c r="V129" s="2">
        <f t="shared" si="11"/>
        <v>20</v>
      </c>
      <c r="W129" s="2">
        <f t="shared" si="6"/>
        <v>20</v>
      </c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1">
        <v>1</v>
      </c>
      <c r="AM129" s="1">
        <v>2</v>
      </c>
      <c r="AN129" s="1">
        <v>2</v>
      </c>
      <c r="AO129" s="1">
        <v>3</v>
      </c>
      <c r="AP129" s="1">
        <v>2</v>
      </c>
      <c r="AQ129" s="1">
        <v>6</v>
      </c>
      <c r="AR129" s="1">
        <v>4</v>
      </c>
      <c r="AS129" s="1"/>
      <c r="AT129" s="1"/>
      <c r="AU129" s="1"/>
      <c r="AV129" s="1"/>
      <c r="AW129" s="1"/>
    </row>
    <row r="130" spans="1:49" ht="207.95" customHeight="1" x14ac:dyDescent="0.25">
      <c r="A130" s="3" t="s">
        <v>314</v>
      </c>
      <c r="B130" s="3"/>
      <c r="C130" s="25" t="s">
        <v>854</v>
      </c>
      <c r="D130" s="1" t="s">
        <v>74</v>
      </c>
      <c r="E130" s="1" t="s">
        <v>75</v>
      </c>
      <c r="F130" s="1" t="s">
        <v>388</v>
      </c>
      <c r="G130" s="22" t="s">
        <v>594</v>
      </c>
      <c r="H130" s="1" t="s">
        <v>594</v>
      </c>
      <c r="I130" s="1" t="s">
        <v>23</v>
      </c>
      <c r="J130" s="1" t="s">
        <v>23</v>
      </c>
      <c r="K130" s="1" t="s">
        <v>23</v>
      </c>
      <c r="L130" s="1" t="s">
        <v>23</v>
      </c>
      <c r="M130" s="1" t="s">
        <v>160</v>
      </c>
      <c r="N130" s="1" t="s">
        <v>26</v>
      </c>
      <c r="O130" s="1" t="s">
        <v>701</v>
      </c>
      <c r="P130" s="1" t="s">
        <v>23</v>
      </c>
      <c r="Q130" s="28">
        <v>113</v>
      </c>
      <c r="R130" s="28">
        <v>279</v>
      </c>
      <c r="S130" s="5" t="s">
        <v>153</v>
      </c>
      <c r="T130" s="5"/>
      <c r="U130" s="2">
        <f t="shared" si="5"/>
        <v>6</v>
      </c>
      <c r="V130" s="2">
        <f t="shared" si="11"/>
        <v>10</v>
      </c>
      <c r="W130" s="2">
        <f t="shared" si="6"/>
        <v>10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"/>
      <c r="AM130" s="1">
        <v>2</v>
      </c>
      <c r="AN130" s="1">
        <v>2</v>
      </c>
      <c r="AO130" s="1">
        <v>1</v>
      </c>
      <c r="AP130" s="1">
        <v>2</v>
      </c>
      <c r="AQ130" s="1">
        <v>1</v>
      </c>
      <c r="AR130" s="1">
        <v>2</v>
      </c>
      <c r="AS130" s="1"/>
      <c r="AT130" s="1"/>
      <c r="AU130" s="1"/>
      <c r="AV130" s="1"/>
      <c r="AW130" s="1"/>
    </row>
    <row r="131" spans="1:49" ht="207.95" customHeight="1" x14ac:dyDescent="0.25">
      <c r="A131" s="3" t="s">
        <v>52</v>
      </c>
      <c r="B131" s="3"/>
      <c r="C131" s="25" t="s">
        <v>855</v>
      </c>
      <c r="D131" s="1" t="s">
        <v>72</v>
      </c>
      <c r="E131" s="1" t="s">
        <v>73</v>
      </c>
      <c r="F131" s="1" t="s">
        <v>59</v>
      </c>
      <c r="G131" s="22" t="s">
        <v>142</v>
      </c>
      <c r="H131" s="1" t="s">
        <v>142</v>
      </c>
      <c r="I131" s="1" t="s">
        <v>23</v>
      </c>
      <c r="J131" s="1" t="s">
        <v>23</v>
      </c>
      <c r="K131" s="1" t="s">
        <v>23</v>
      </c>
      <c r="L131" s="1" t="s">
        <v>23</v>
      </c>
      <c r="M131" s="1" t="s">
        <v>160</v>
      </c>
      <c r="N131" s="1" t="s">
        <v>22</v>
      </c>
      <c r="O131" s="1" t="s">
        <v>701</v>
      </c>
      <c r="P131" s="1" t="s">
        <v>23</v>
      </c>
      <c r="Q131" s="28">
        <v>71</v>
      </c>
      <c r="R131" s="28">
        <v>179</v>
      </c>
      <c r="S131" s="5" t="s">
        <v>153</v>
      </c>
      <c r="T131" s="5"/>
      <c r="U131" s="2">
        <f t="shared" si="5"/>
        <v>5</v>
      </c>
      <c r="V131" s="2">
        <f t="shared" si="11"/>
        <v>15</v>
      </c>
      <c r="W131" s="2">
        <f t="shared" si="6"/>
        <v>15</v>
      </c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"/>
      <c r="AM131" s="1"/>
      <c r="AN131" s="1"/>
      <c r="AO131" s="1"/>
      <c r="AP131" s="1"/>
      <c r="AQ131" s="1">
        <v>2</v>
      </c>
      <c r="AR131" s="1">
        <v>3</v>
      </c>
      <c r="AS131" s="1"/>
      <c r="AT131" s="1">
        <v>2</v>
      </c>
      <c r="AU131" s="1">
        <v>4</v>
      </c>
      <c r="AV131" s="1">
        <v>4</v>
      </c>
      <c r="AW131" s="1"/>
    </row>
    <row r="132" spans="1:49" ht="207.95" customHeight="1" x14ac:dyDescent="0.25">
      <c r="A132" s="3" t="s">
        <v>55</v>
      </c>
      <c r="B132" s="3"/>
      <c r="C132" s="25" t="s">
        <v>856</v>
      </c>
      <c r="D132" s="1" t="s">
        <v>74</v>
      </c>
      <c r="E132" s="1" t="s">
        <v>75</v>
      </c>
      <c r="F132" s="1" t="s">
        <v>59</v>
      </c>
      <c r="G132" s="22" t="s">
        <v>149</v>
      </c>
      <c r="H132" s="1" t="s">
        <v>149</v>
      </c>
      <c r="I132" s="1" t="s">
        <v>23</v>
      </c>
      <c r="J132" s="1" t="s">
        <v>23</v>
      </c>
      <c r="K132" s="1" t="s">
        <v>23</v>
      </c>
      <c r="L132" s="1" t="s">
        <v>23</v>
      </c>
      <c r="M132" s="1" t="s">
        <v>160</v>
      </c>
      <c r="N132" s="1" t="s">
        <v>22</v>
      </c>
      <c r="O132" s="1" t="s">
        <v>701</v>
      </c>
      <c r="P132" s="1" t="s">
        <v>23</v>
      </c>
      <c r="Q132" s="28">
        <v>75</v>
      </c>
      <c r="R132" s="28">
        <v>189</v>
      </c>
      <c r="S132" s="5" t="s">
        <v>153</v>
      </c>
      <c r="T132" s="5"/>
      <c r="U132" s="2">
        <f t="shared" ref="U132:U195" si="12">COUNT(X132:AW132)</f>
        <v>7</v>
      </c>
      <c r="V132" s="2">
        <f t="shared" si="11"/>
        <v>54</v>
      </c>
      <c r="W132" s="2">
        <f t="shared" ref="W132:W195" si="13">SUM(X132:AW132)</f>
        <v>54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"/>
      <c r="AM132" s="1"/>
      <c r="AN132" s="1"/>
      <c r="AO132" s="1"/>
      <c r="AP132" s="1"/>
      <c r="AQ132" s="1">
        <v>5</v>
      </c>
      <c r="AR132" s="1">
        <v>10</v>
      </c>
      <c r="AS132" s="1">
        <v>9</v>
      </c>
      <c r="AT132" s="1">
        <v>14</v>
      </c>
      <c r="AU132" s="1">
        <v>11</v>
      </c>
      <c r="AV132" s="1">
        <v>3</v>
      </c>
      <c r="AW132" s="1">
        <v>2</v>
      </c>
    </row>
    <row r="133" spans="1:49" ht="207.95" customHeight="1" x14ac:dyDescent="0.25">
      <c r="A133" s="3" t="s">
        <v>55</v>
      </c>
      <c r="B133" s="3"/>
      <c r="C133" s="25" t="s">
        <v>857</v>
      </c>
      <c r="D133" s="1" t="s">
        <v>92</v>
      </c>
      <c r="E133" s="1" t="s">
        <v>93</v>
      </c>
      <c r="F133" s="1" t="s">
        <v>59</v>
      </c>
      <c r="G133" s="22" t="s">
        <v>150</v>
      </c>
      <c r="H133" s="1" t="s">
        <v>150</v>
      </c>
      <c r="I133" s="1" t="s">
        <v>23</v>
      </c>
      <c r="J133" s="1" t="s">
        <v>23</v>
      </c>
      <c r="K133" s="1" t="s">
        <v>23</v>
      </c>
      <c r="L133" s="1" t="s">
        <v>23</v>
      </c>
      <c r="M133" s="1" t="s">
        <v>160</v>
      </c>
      <c r="N133" s="1" t="s">
        <v>22</v>
      </c>
      <c r="O133" s="1" t="s">
        <v>701</v>
      </c>
      <c r="P133" s="1" t="s">
        <v>23</v>
      </c>
      <c r="Q133" s="28">
        <v>75</v>
      </c>
      <c r="R133" s="28">
        <v>189</v>
      </c>
      <c r="S133" s="5" t="s">
        <v>153</v>
      </c>
      <c r="T133" s="5"/>
      <c r="U133" s="2">
        <f t="shared" si="12"/>
        <v>7</v>
      </c>
      <c r="V133" s="2">
        <f t="shared" si="11"/>
        <v>67</v>
      </c>
      <c r="W133" s="2">
        <f t="shared" si="13"/>
        <v>67</v>
      </c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1"/>
      <c r="AM133" s="1"/>
      <c r="AN133" s="1"/>
      <c r="AO133" s="1"/>
      <c r="AP133" s="1"/>
      <c r="AQ133" s="1">
        <v>4</v>
      </c>
      <c r="AR133" s="1">
        <v>12</v>
      </c>
      <c r="AS133" s="1">
        <v>13</v>
      </c>
      <c r="AT133" s="1">
        <v>14</v>
      </c>
      <c r="AU133" s="1">
        <v>13</v>
      </c>
      <c r="AV133" s="1">
        <v>7</v>
      </c>
      <c r="AW133" s="1">
        <v>4</v>
      </c>
    </row>
    <row r="134" spans="1:49" ht="207.95" customHeight="1" x14ac:dyDescent="0.25">
      <c r="A134" s="3" t="s">
        <v>55</v>
      </c>
      <c r="B134" s="3"/>
      <c r="C134" s="25" t="s">
        <v>858</v>
      </c>
      <c r="D134" s="1" t="s">
        <v>72</v>
      </c>
      <c r="E134" s="1" t="s">
        <v>73</v>
      </c>
      <c r="F134" s="1" t="s">
        <v>59</v>
      </c>
      <c r="G134" s="22" t="s">
        <v>151</v>
      </c>
      <c r="H134" s="1" t="s">
        <v>151</v>
      </c>
      <c r="I134" s="1" t="s">
        <v>23</v>
      </c>
      <c r="J134" s="1" t="s">
        <v>23</v>
      </c>
      <c r="K134" s="1" t="s">
        <v>23</v>
      </c>
      <c r="L134" s="1" t="s">
        <v>23</v>
      </c>
      <c r="M134" s="1" t="s">
        <v>160</v>
      </c>
      <c r="N134" s="1" t="s">
        <v>22</v>
      </c>
      <c r="O134" s="1" t="s">
        <v>701</v>
      </c>
      <c r="P134" s="1" t="s">
        <v>23</v>
      </c>
      <c r="Q134" s="28">
        <v>75</v>
      </c>
      <c r="R134" s="28">
        <v>189</v>
      </c>
      <c r="S134" s="5" t="s">
        <v>153</v>
      </c>
      <c r="T134" s="5"/>
      <c r="U134" s="2">
        <f t="shared" si="12"/>
        <v>7</v>
      </c>
      <c r="V134" s="2">
        <f t="shared" si="11"/>
        <v>110</v>
      </c>
      <c r="W134" s="2">
        <f t="shared" si="13"/>
        <v>110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"/>
      <c r="AM134" s="1"/>
      <c r="AN134" s="1"/>
      <c r="AO134" s="1"/>
      <c r="AP134" s="1"/>
      <c r="AQ134" s="1">
        <v>9</v>
      </c>
      <c r="AR134" s="1">
        <v>19</v>
      </c>
      <c r="AS134" s="1">
        <v>22</v>
      </c>
      <c r="AT134" s="1">
        <v>26</v>
      </c>
      <c r="AU134" s="1">
        <v>17</v>
      </c>
      <c r="AV134" s="1">
        <v>11</v>
      </c>
      <c r="AW134" s="1">
        <v>6</v>
      </c>
    </row>
    <row r="135" spans="1:49" ht="16.899999999999999" customHeight="1" x14ac:dyDescent="0.25">
      <c r="A135" s="3" t="s">
        <v>239</v>
      </c>
      <c r="B135" s="3"/>
      <c r="C135" s="25" t="s">
        <v>859</v>
      </c>
      <c r="D135" s="1" t="s">
        <v>369</v>
      </c>
      <c r="E135" s="1" t="s">
        <v>370</v>
      </c>
      <c r="F135" s="1" t="s">
        <v>387</v>
      </c>
      <c r="G135" s="22" t="s">
        <v>498</v>
      </c>
      <c r="H135" s="1" t="s">
        <v>498</v>
      </c>
      <c r="I135" s="1" t="s">
        <v>23</v>
      </c>
      <c r="J135" s="1" t="s">
        <v>23</v>
      </c>
      <c r="K135" s="1" t="s">
        <v>23</v>
      </c>
      <c r="L135" s="1" t="s">
        <v>23</v>
      </c>
      <c r="M135" s="1" t="s">
        <v>160</v>
      </c>
      <c r="N135" s="1" t="s">
        <v>26</v>
      </c>
      <c r="O135" s="1" t="s">
        <v>701</v>
      </c>
      <c r="P135" s="1" t="s">
        <v>23</v>
      </c>
      <c r="Q135" s="28"/>
      <c r="R135" s="28"/>
      <c r="S135" s="5" t="s">
        <v>153</v>
      </c>
      <c r="T135" s="5"/>
      <c r="U135" s="2">
        <f t="shared" si="12"/>
        <v>1</v>
      </c>
      <c r="V135" s="2">
        <f t="shared" si="11"/>
        <v>60</v>
      </c>
      <c r="W135" s="2">
        <f t="shared" si="13"/>
        <v>60</v>
      </c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">
        <v>60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207.95" customHeight="1" x14ac:dyDescent="0.25">
      <c r="A136" s="3" t="s">
        <v>240</v>
      </c>
      <c r="B136" s="3"/>
      <c r="C136" s="25" t="s">
        <v>860</v>
      </c>
      <c r="D136" s="1" t="s">
        <v>74</v>
      </c>
      <c r="E136" s="1" t="s">
        <v>75</v>
      </c>
      <c r="F136" s="1" t="s">
        <v>387</v>
      </c>
      <c r="G136" s="22" t="s">
        <v>499</v>
      </c>
      <c r="H136" s="1" t="s">
        <v>499</v>
      </c>
      <c r="I136" s="1" t="s">
        <v>23</v>
      </c>
      <c r="J136" s="1" t="s">
        <v>23</v>
      </c>
      <c r="K136" s="1" t="s">
        <v>23</v>
      </c>
      <c r="L136" s="1" t="s">
        <v>23</v>
      </c>
      <c r="M136" s="1" t="s">
        <v>160</v>
      </c>
      <c r="N136" s="1" t="s">
        <v>26</v>
      </c>
      <c r="O136" s="1" t="s">
        <v>701</v>
      </c>
      <c r="P136" s="1" t="s">
        <v>23</v>
      </c>
      <c r="Q136" s="28">
        <v>63</v>
      </c>
      <c r="R136" s="28">
        <v>159</v>
      </c>
      <c r="S136" s="5" t="s">
        <v>153</v>
      </c>
      <c r="T136" s="5"/>
      <c r="U136" s="2">
        <f t="shared" si="12"/>
        <v>6</v>
      </c>
      <c r="V136" s="2">
        <f t="shared" si="11"/>
        <v>28</v>
      </c>
      <c r="W136" s="2">
        <f t="shared" si="13"/>
        <v>28</v>
      </c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1"/>
      <c r="AM136" s="1">
        <v>2</v>
      </c>
      <c r="AN136" s="1">
        <v>5</v>
      </c>
      <c r="AO136" s="1">
        <v>5</v>
      </c>
      <c r="AP136" s="1">
        <v>8</v>
      </c>
      <c r="AQ136" s="1">
        <v>5</v>
      </c>
      <c r="AR136" s="1">
        <v>3</v>
      </c>
      <c r="AS136" s="1"/>
      <c r="AT136" s="1"/>
      <c r="AU136" s="1"/>
      <c r="AV136" s="1"/>
      <c r="AW136" s="1"/>
    </row>
    <row r="137" spans="1:49" ht="207.95" customHeight="1" x14ac:dyDescent="0.25">
      <c r="A137" s="3" t="s">
        <v>240</v>
      </c>
      <c r="B137" s="3"/>
      <c r="C137" s="25" t="s">
        <v>861</v>
      </c>
      <c r="D137" s="1" t="s">
        <v>371</v>
      </c>
      <c r="E137" s="1" t="s">
        <v>372</v>
      </c>
      <c r="F137" s="1" t="s">
        <v>387</v>
      </c>
      <c r="G137" s="22" t="s">
        <v>500</v>
      </c>
      <c r="H137" s="1" t="s">
        <v>500</v>
      </c>
      <c r="I137" s="1" t="s">
        <v>23</v>
      </c>
      <c r="J137" s="1" t="s">
        <v>23</v>
      </c>
      <c r="K137" s="1" t="s">
        <v>23</v>
      </c>
      <c r="L137" s="1" t="s">
        <v>23</v>
      </c>
      <c r="M137" s="1" t="s">
        <v>160</v>
      </c>
      <c r="N137" s="1" t="s">
        <v>26</v>
      </c>
      <c r="O137" s="1" t="s">
        <v>701</v>
      </c>
      <c r="P137" s="1" t="s">
        <v>23</v>
      </c>
      <c r="Q137" s="28">
        <v>63</v>
      </c>
      <c r="R137" s="28">
        <v>159</v>
      </c>
      <c r="S137" s="5" t="s">
        <v>153</v>
      </c>
      <c r="T137" s="5"/>
      <c r="U137" s="2">
        <f t="shared" si="12"/>
        <v>4</v>
      </c>
      <c r="V137" s="2">
        <f t="shared" si="11"/>
        <v>8</v>
      </c>
      <c r="W137" s="2">
        <f t="shared" si="13"/>
        <v>8</v>
      </c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1"/>
      <c r="AM137" s="1">
        <v>3</v>
      </c>
      <c r="AN137" s="1">
        <v>1</v>
      </c>
      <c r="AO137" s="1"/>
      <c r="AP137" s="1">
        <v>1</v>
      </c>
      <c r="AQ137" s="1"/>
      <c r="AR137" s="1">
        <v>3</v>
      </c>
      <c r="AS137" s="1"/>
      <c r="AT137" s="1"/>
      <c r="AU137" s="1"/>
      <c r="AV137" s="1"/>
      <c r="AW137" s="1"/>
    </row>
    <row r="138" spans="1:49" ht="51.95" customHeight="1" x14ac:dyDescent="0.25">
      <c r="A138" s="3" t="s">
        <v>240</v>
      </c>
      <c r="B138" s="29"/>
      <c r="C138" s="25" t="s">
        <v>862</v>
      </c>
      <c r="D138" s="1" t="s">
        <v>347</v>
      </c>
      <c r="E138" s="1" t="s">
        <v>348</v>
      </c>
      <c r="F138" s="1" t="s">
        <v>387</v>
      </c>
      <c r="G138" s="22" t="s">
        <v>501</v>
      </c>
      <c r="H138" s="1" t="s">
        <v>501</v>
      </c>
      <c r="I138" s="1" t="s">
        <v>23</v>
      </c>
      <c r="J138" s="1" t="s">
        <v>23</v>
      </c>
      <c r="K138" s="1" t="s">
        <v>23</v>
      </c>
      <c r="L138" s="1" t="s">
        <v>23</v>
      </c>
      <c r="M138" s="1" t="s">
        <v>160</v>
      </c>
      <c r="N138" s="1" t="s">
        <v>26</v>
      </c>
      <c r="O138" s="1" t="s">
        <v>701</v>
      </c>
      <c r="P138" s="1" t="s">
        <v>23</v>
      </c>
      <c r="Q138" s="28">
        <v>63</v>
      </c>
      <c r="R138" s="28">
        <v>159</v>
      </c>
      <c r="S138" s="19" t="s">
        <v>599</v>
      </c>
      <c r="T138" s="19">
        <v>1</v>
      </c>
      <c r="U138" s="2">
        <f t="shared" si="12"/>
        <v>6</v>
      </c>
      <c r="V138" s="10">
        <f t="shared" ref="V138:V141" si="14">W138*T138</f>
        <v>12</v>
      </c>
      <c r="W138" s="2">
        <f t="shared" si="13"/>
        <v>12</v>
      </c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">
        <v>1</v>
      </c>
      <c r="AM138" s="1">
        <v>2</v>
      </c>
      <c r="AN138" s="1">
        <v>3</v>
      </c>
      <c r="AO138" s="1">
        <v>3</v>
      </c>
      <c r="AP138" s="1">
        <v>2</v>
      </c>
      <c r="AQ138" s="1">
        <v>1</v>
      </c>
      <c r="AR138" s="1"/>
      <c r="AS138" s="1"/>
      <c r="AT138" s="1"/>
      <c r="AU138" s="1"/>
      <c r="AV138" s="1"/>
      <c r="AW138" s="1"/>
    </row>
    <row r="139" spans="1:49" ht="51.95" customHeight="1" x14ac:dyDescent="0.25">
      <c r="A139" s="3" t="s">
        <v>240</v>
      </c>
      <c r="B139" s="31"/>
      <c r="C139" s="25" t="s">
        <v>863</v>
      </c>
      <c r="D139" s="1" t="s">
        <v>347</v>
      </c>
      <c r="E139" s="1" t="s">
        <v>348</v>
      </c>
      <c r="F139" s="1" t="s">
        <v>387</v>
      </c>
      <c r="G139" s="22" t="s">
        <v>501</v>
      </c>
      <c r="H139" s="1" t="s">
        <v>501</v>
      </c>
      <c r="I139" s="1" t="s">
        <v>23</v>
      </c>
      <c r="J139" s="1" t="s">
        <v>23</v>
      </c>
      <c r="K139" s="1" t="s">
        <v>23</v>
      </c>
      <c r="L139" s="1" t="s">
        <v>23</v>
      </c>
      <c r="M139" s="1" t="s">
        <v>160</v>
      </c>
      <c r="N139" s="1" t="s">
        <v>26</v>
      </c>
      <c r="O139" s="1" t="s">
        <v>701</v>
      </c>
      <c r="P139" s="1" t="s">
        <v>23</v>
      </c>
      <c r="Q139" s="28">
        <v>63</v>
      </c>
      <c r="R139" s="28">
        <v>159</v>
      </c>
      <c r="S139" s="19" t="s">
        <v>600</v>
      </c>
      <c r="T139" s="19">
        <v>2</v>
      </c>
      <c r="U139" s="2">
        <f t="shared" si="12"/>
        <v>4</v>
      </c>
      <c r="V139" s="10">
        <f t="shared" si="14"/>
        <v>24</v>
      </c>
      <c r="W139" s="2">
        <f t="shared" si="13"/>
        <v>12</v>
      </c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1"/>
      <c r="AM139" s="1">
        <v>2</v>
      </c>
      <c r="AN139" s="1">
        <v>4</v>
      </c>
      <c r="AO139" s="1">
        <v>4</v>
      </c>
      <c r="AP139" s="1">
        <v>2</v>
      </c>
      <c r="AQ139" s="1"/>
      <c r="AR139" s="1"/>
      <c r="AS139" s="1"/>
      <c r="AT139" s="1"/>
      <c r="AU139" s="1"/>
      <c r="AV139" s="1"/>
      <c r="AW139" s="1"/>
    </row>
    <row r="140" spans="1:49" ht="51.95" customHeight="1" x14ac:dyDescent="0.25">
      <c r="A140" s="3" t="s">
        <v>240</v>
      </c>
      <c r="B140" s="31"/>
      <c r="C140" s="25" t="s">
        <v>864</v>
      </c>
      <c r="D140" s="1" t="s">
        <v>347</v>
      </c>
      <c r="E140" s="1" t="s">
        <v>348</v>
      </c>
      <c r="F140" s="1" t="s">
        <v>387</v>
      </c>
      <c r="G140" s="22" t="s">
        <v>501</v>
      </c>
      <c r="H140" s="1" t="s">
        <v>501</v>
      </c>
      <c r="I140" s="1" t="s">
        <v>23</v>
      </c>
      <c r="J140" s="1" t="s">
        <v>23</v>
      </c>
      <c r="K140" s="1" t="s">
        <v>23</v>
      </c>
      <c r="L140" s="1" t="s">
        <v>23</v>
      </c>
      <c r="M140" s="1" t="s">
        <v>160</v>
      </c>
      <c r="N140" s="1" t="s">
        <v>26</v>
      </c>
      <c r="O140" s="1" t="s">
        <v>701</v>
      </c>
      <c r="P140" s="1" t="s">
        <v>23</v>
      </c>
      <c r="Q140" s="28">
        <v>63</v>
      </c>
      <c r="R140" s="28">
        <v>159</v>
      </c>
      <c r="S140" s="19" t="s">
        <v>597</v>
      </c>
      <c r="T140" s="19">
        <v>2</v>
      </c>
      <c r="U140" s="2">
        <f t="shared" si="12"/>
        <v>6</v>
      </c>
      <c r="V140" s="10">
        <f t="shared" si="14"/>
        <v>32</v>
      </c>
      <c r="W140" s="2">
        <f t="shared" si="13"/>
        <v>16</v>
      </c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1"/>
      <c r="AM140" s="1">
        <v>2</v>
      </c>
      <c r="AN140" s="1">
        <v>2</v>
      </c>
      <c r="AO140" s="1">
        <v>4</v>
      </c>
      <c r="AP140" s="1">
        <v>4</v>
      </c>
      <c r="AQ140" s="1">
        <v>2</v>
      </c>
      <c r="AR140" s="1">
        <v>2</v>
      </c>
      <c r="AS140" s="1"/>
      <c r="AT140" s="1"/>
      <c r="AU140" s="1"/>
      <c r="AV140" s="1"/>
      <c r="AW140" s="1"/>
    </row>
    <row r="141" spans="1:49" ht="51.95" customHeight="1" x14ac:dyDescent="0.25">
      <c r="A141" s="3" t="s">
        <v>240</v>
      </c>
      <c r="B141" s="30"/>
      <c r="C141" s="25" t="s">
        <v>865</v>
      </c>
      <c r="D141" s="1" t="s">
        <v>347</v>
      </c>
      <c r="E141" s="1" t="s">
        <v>348</v>
      </c>
      <c r="F141" s="1" t="s">
        <v>387</v>
      </c>
      <c r="G141" s="22" t="s">
        <v>501</v>
      </c>
      <c r="H141" s="1" t="s">
        <v>501</v>
      </c>
      <c r="I141" s="1" t="s">
        <v>23</v>
      </c>
      <c r="J141" s="1" t="s">
        <v>23</v>
      </c>
      <c r="K141" s="1" t="s">
        <v>23</v>
      </c>
      <c r="L141" s="1" t="s">
        <v>23</v>
      </c>
      <c r="M141" s="1" t="s">
        <v>160</v>
      </c>
      <c r="N141" s="1" t="s">
        <v>26</v>
      </c>
      <c r="O141" s="1" t="s">
        <v>701</v>
      </c>
      <c r="P141" s="1" t="s">
        <v>23</v>
      </c>
      <c r="Q141" s="28">
        <v>63</v>
      </c>
      <c r="R141" s="28">
        <v>159</v>
      </c>
      <c r="S141" s="19" t="s">
        <v>601</v>
      </c>
      <c r="T141" s="19">
        <v>3</v>
      </c>
      <c r="U141" s="2">
        <f t="shared" si="12"/>
        <v>6</v>
      </c>
      <c r="V141" s="10">
        <f t="shared" si="14"/>
        <v>72</v>
      </c>
      <c r="W141" s="2">
        <f t="shared" si="13"/>
        <v>24</v>
      </c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1">
        <v>3</v>
      </c>
      <c r="AM141" s="1">
        <v>3</v>
      </c>
      <c r="AN141" s="1">
        <v>6</v>
      </c>
      <c r="AO141" s="1">
        <v>6</v>
      </c>
      <c r="AP141" s="1">
        <v>3</v>
      </c>
      <c r="AQ141" s="1">
        <v>3</v>
      </c>
      <c r="AR141" s="1"/>
      <c r="AS141" s="1"/>
      <c r="AT141" s="1"/>
      <c r="AU141" s="1"/>
      <c r="AV141" s="1"/>
      <c r="AW141" s="1"/>
    </row>
    <row r="142" spans="1:49" ht="207.95" customHeight="1" x14ac:dyDescent="0.25">
      <c r="A142" s="3" t="s">
        <v>250</v>
      </c>
      <c r="B142" s="3"/>
      <c r="C142" s="25" t="s">
        <v>866</v>
      </c>
      <c r="D142" s="1" t="s">
        <v>72</v>
      </c>
      <c r="E142" s="1" t="s">
        <v>73</v>
      </c>
      <c r="F142" s="1" t="s">
        <v>387</v>
      </c>
      <c r="G142" s="22" t="s">
        <v>513</v>
      </c>
      <c r="H142" s="1" t="s">
        <v>513</v>
      </c>
      <c r="I142" s="1" t="s">
        <v>23</v>
      </c>
      <c r="J142" s="1" t="s">
        <v>23</v>
      </c>
      <c r="K142" s="1" t="s">
        <v>23</v>
      </c>
      <c r="L142" s="1" t="s">
        <v>23</v>
      </c>
      <c r="M142" s="1" t="s">
        <v>160</v>
      </c>
      <c r="N142" s="1" t="s">
        <v>26</v>
      </c>
      <c r="O142" s="1" t="s">
        <v>701</v>
      </c>
      <c r="P142" s="1" t="s">
        <v>23</v>
      </c>
      <c r="Q142" s="28">
        <v>67</v>
      </c>
      <c r="R142" s="28">
        <v>169</v>
      </c>
      <c r="S142" s="5" t="s">
        <v>153</v>
      </c>
      <c r="T142" s="5"/>
      <c r="U142" s="2">
        <f t="shared" si="12"/>
        <v>3</v>
      </c>
      <c r="V142" s="2">
        <f t="shared" ref="V142:V171" si="15">W142</f>
        <v>5</v>
      </c>
      <c r="W142" s="2">
        <f t="shared" si="13"/>
        <v>5</v>
      </c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1"/>
      <c r="AM142" s="1"/>
      <c r="AN142" s="1"/>
      <c r="AO142" s="1">
        <v>1</v>
      </c>
      <c r="AP142" s="1">
        <v>1</v>
      </c>
      <c r="AQ142" s="1"/>
      <c r="AR142" s="1">
        <v>3</v>
      </c>
      <c r="AS142" s="1"/>
      <c r="AT142" s="1"/>
      <c r="AU142" s="1"/>
      <c r="AV142" s="1"/>
      <c r="AW142" s="1"/>
    </row>
    <row r="143" spans="1:49" ht="207.95" customHeight="1" x14ac:dyDescent="0.25">
      <c r="A143" s="3" t="s">
        <v>251</v>
      </c>
      <c r="B143" s="3"/>
      <c r="C143" s="25" t="s">
        <v>867</v>
      </c>
      <c r="D143" s="1" t="s">
        <v>74</v>
      </c>
      <c r="E143" s="1" t="s">
        <v>75</v>
      </c>
      <c r="F143" s="1" t="s">
        <v>387</v>
      </c>
      <c r="G143" s="22" t="s">
        <v>514</v>
      </c>
      <c r="H143" s="1" t="s">
        <v>514</v>
      </c>
      <c r="I143" s="1" t="s">
        <v>23</v>
      </c>
      <c r="J143" s="1" t="s">
        <v>23</v>
      </c>
      <c r="K143" s="1" t="s">
        <v>23</v>
      </c>
      <c r="L143" s="1" t="s">
        <v>23</v>
      </c>
      <c r="M143" s="1" t="s">
        <v>160</v>
      </c>
      <c r="N143" s="1" t="s">
        <v>26</v>
      </c>
      <c r="O143" s="1" t="s">
        <v>701</v>
      </c>
      <c r="P143" s="1" t="s">
        <v>23</v>
      </c>
      <c r="Q143" s="28">
        <v>79</v>
      </c>
      <c r="R143" s="28">
        <v>199</v>
      </c>
      <c r="S143" s="5" t="s">
        <v>153</v>
      </c>
      <c r="T143" s="5"/>
      <c r="U143" s="2">
        <f t="shared" si="12"/>
        <v>4</v>
      </c>
      <c r="V143" s="2">
        <f t="shared" si="15"/>
        <v>7</v>
      </c>
      <c r="W143" s="2">
        <f t="shared" si="13"/>
        <v>7</v>
      </c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1"/>
      <c r="AM143" s="1">
        <v>1</v>
      </c>
      <c r="AN143" s="1">
        <v>2</v>
      </c>
      <c r="AO143" s="1">
        <v>3</v>
      </c>
      <c r="AP143" s="1">
        <v>1</v>
      </c>
      <c r="AQ143" s="1"/>
      <c r="AR143" s="1"/>
      <c r="AS143" s="1"/>
      <c r="AT143" s="1"/>
      <c r="AU143" s="1"/>
      <c r="AV143" s="1"/>
      <c r="AW143" s="1"/>
    </row>
    <row r="144" spans="1:49" ht="207.95" customHeight="1" x14ac:dyDescent="0.25">
      <c r="A144" s="3" t="s">
        <v>261</v>
      </c>
      <c r="B144" s="3"/>
      <c r="C144" s="25" t="s">
        <v>868</v>
      </c>
      <c r="D144" s="1" t="s">
        <v>74</v>
      </c>
      <c r="E144" s="1" t="s">
        <v>75</v>
      </c>
      <c r="F144" s="1" t="s">
        <v>387</v>
      </c>
      <c r="G144" s="22" t="s">
        <v>531</v>
      </c>
      <c r="H144" s="1" t="s">
        <v>531</v>
      </c>
      <c r="I144" s="1" t="s">
        <v>23</v>
      </c>
      <c r="J144" s="1" t="s">
        <v>23</v>
      </c>
      <c r="K144" s="1" t="s">
        <v>23</v>
      </c>
      <c r="L144" s="1" t="s">
        <v>23</v>
      </c>
      <c r="M144" s="1" t="s">
        <v>160</v>
      </c>
      <c r="N144" s="1" t="s">
        <v>26</v>
      </c>
      <c r="O144" s="1" t="s">
        <v>701</v>
      </c>
      <c r="P144" s="1" t="s">
        <v>23</v>
      </c>
      <c r="Q144" s="28">
        <v>75</v>
      </c>
      <c r="R144" s="28">
        <v>189</v>
      </c>
      <c r="S144" s="5" t="s">
        <v>153</v>
      </c>
      <c r="T144" s="5"/>
      <c r="U144" s="2">
        <f t="shared" si="12"/>
        <v>1</v>
      </c>
      <c r="V144" s="2">
        <f t="shared" si="15"/>
        <v>6</v>
      </c>
      <c r="W144" s="2">
        <f t="shared" si="13"/>
        <v>6</v>
      </c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1"/>
      <c r="AM144" s="1"/>
      <c r="AN144" s="1"/>
      <c r="AO144" s="1"/>
      <c r="AP144" s="1"/>
      <c r="AQ144" s="1">
        <v>6</v>
      </c>
      <c r="AR144" s="1"/>
      <c r="AS144" s="1"/>
      <c r="AT144" s="1"/>
      <c r="AU144" s="1"/>
      <c r="AV144" s="1"/>
      <c r="AW144" s="1"/>
    </row>
    <row r="145" spans="1:49" ht="207.95" customHeight="1" x14ac:dyDescent="0.25">
      <c r="A145" s="3" t="s">
        <v>280</v>
      </c>
      <c r="B145" s="3"/>
      <c r="C145" s="25" t="s">
        <v>869</v>
      </c>
      <c r="D145" s="1" t="s">
        <v>74</v>
      </c>
      <c r="E145" s="1" t="s">
        <v>75</v>
      </c>
      <c r="F145" s="1" t="s">
        <v>387</v>
      </c>
      <c r="G145" s="22" t="s">
        <v>558</v>
      </c>
      <c r="H145" s="1" t="s">
        <v>558</v>
      </c>
      <c r="I145" s="1" t="s">
        <v>23</v>
      </c>
      <c r="J145" s="1" t="s">
        <v>23</v>
      </c>
      <c r="K145" s="1" t="s">
        <v>23</v>
      </c>
      <c r="L145" s="1" t="s">
        <v>23</v>
      </c>
      <c r="M145" s="1" t="s">
        <v>160</v>
      </c>
      <c r="N145" s="1" t="s">
        <v>26</v>
      </c>
      <c r="O145" s="1" t="s">
        <v>701</v>
      </c>
      <c r="P145" s="1" t="s">
        <v>23</v>
      </c>
      <c r="Q145" s="28">
        <v>67</v>
      </c>
      <c r="R145" s="28">
        <v>169</v>
      </c>
      <c r="S145" s="5" t="s">
        <v>153</v>
      </c>
      <c r="T145" s="5"/>
      <c r="U145" s="2">
        <f t="shared" si="12"/>
        <v>2</v>
      </c>
      <c r="V145" s="2">
        <f t="shared" si="15"/>
        <v>26</v>
      </c>
      <c r="W145" s="2">
        <f t="shared" si="13"/>
        <v>26</v>
      </c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1"/>
      <c r="AM145" s="1"/>
      <c r="AN145" s="1"/>
      <c r="AO145" s="1"/>
      <c r="AP145" s="1"/>
      <c r="AQ145" s="1">
        <v>10</v>
      </c>
      <c r="AR145" s="1">
        <v>16</v>
      </c>
      <c r="AS145" s="1"/>
      <c r="AT145" s="1"/>
      <c r="AU145" s="1"/>
      <c r="AV145" s="1"/>
      <c r="AW145" s="1"/>
    </row>
    <row r="146" spans="1:49" ht="207.95" customHeight="1" x14ac:dyDescent="0.25">
      <c r="A146" s="3" t="s">
        <v>281</v>
      </c>
      <c r="B146" s="3"/>
      <c r="C146" s="25" t="s">
        <v>870</v>
      </c>
      <c r="D146" s="1" t="s">
        <v>74</v>
      </c>
      <c r="E146" s="1" t="s">
        <v>75</v>
      </c>
      <c r="F146" s="1" t="s">
        <v>387</v>
      </c>
      <c r="G146" s="22" t="s">
        <v>559</v>
      </c>
      <c r="H146" s="1" t="s">
        <v>559</v>
      </c>
      <c r="I146" s="1" t="s">
        <v>23</v>
      </c>
      <c r="J146" s="1" t="s">
        <v>23</v>
      </c>
      <c r="K146" s="1" t="s">
        <v>23</v>
      </c>
      <c r="L146" s="1" t="s">
        <v>23</v>
      </c>
      <c r="M146" s="1" t="s">
        <v>160</v>
      </c>
      <c r="N146" s="1" t="s">
        <v>26</v>
      </c>
      <c r="O146" s="1" t="s">
        <v>701</v>
      </c>
      <c r="P146" s="1" t="s">
        <v>23</v>
      </c>
      <c r="Q146" s="28">
        <v>75</v>
      </c>
      <c r="R146" s="28">
        <v>189</v>
      </c>
      <c r="S146" s="5" t="s">
        <v>153</v>
      </c>
      <c r="T146" s="5"/>
      <c r="U146" s="2">
        <f t="shared" si="12"/>
        <v>2</v>
      </c>
      <c r="V146" s="2">
        <f t="shared" si="15"/>
        <v>2</v>
      </c>
      <c r="W146" s="2">
        <f t="shared" si="13"/>
        <v>2</v>
      </c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1"/>
      <c r="AM146" s="1"/>
      <c r="AN146" s="1"/>
      <c r="AO146" s="1"/>
      <c r="AP146" s="1">
        <v>1</v>
      </c>
      <c r="AQ146" s="1">
        <v>1</v>
      </c>
      <c r="AR146" s="1"/>
      <c r="AS146" s="1"/>
      <c r="AT146" s="1"/>
      <c r="AU146" s="1"/>
      <c r="AV146" s="1"/>
      <c r="AW146" s="1"/>
    </row>
    <row r="147" spans="1:49" ht="207.95" customHeight="1" x14ac:dyDescent="0.25">
      <c r="A147" s="3" t="s">
        <v>298</v>
      </c>
      <c r="B147" s="3"/>
      <c r="C147" s="25" t="s">
        <v>871</v>
      </c>
      <c r="D147" s="1" t="s">
        <v>385</v>
      </c>
      <c r="E147" s="1" t="s">
        <v>386</v>
      </c>
      <c r="F147" s="1" t="s">
        <v>387</v>
      </c>
      <c r="G147" s="22" t="s">
        <v>577</v>
      </c>
      <c r="H147" s="1" t="s">
        <v>577</v>
      </c>
      <c r="I147" s="1" t="s">
        <v>23</v>
      </c>
      <c r="J147" s="1" t="s">
        <v>23</v>
      </c>
      <c r="K147" s="1" t="s">
        <v>23</v>
      </c>
      <c r="L147" s="1" t="s">
        <v>23</v>
      </c>
      <c r="M147" s="1" t="s">
        <v>160</v>
      </c>
      <c r="N147" s="1" t="s">
        <v>26</v>
      </c>
      <c r="O147" s="1" t="s">
        <v>701</v>
      </c>
      <c r="P147" s="1" t="s">
        <v>23</v>
      </c>
      <c r="Q147" s="28">
        <v>79</v>
      </c>
      <c r="R147" s="28">
        <v>199</v>
      </c>
      <c r="S147" s="5" t="s">
        <v>153</v>
      </c>
      <c r="T147" s="5"/>
      <c r="U147" s="2">
        <f t="shared" si="12"/>
        <v>2</v>
      </c>
      <c r="V147" s="2">
        <f t="shared" si="15"/>
        <v>2</v>
      </c>
      <c r="W147" s="2">
        <f t="shared" si="13"/>
        <v>2</v>
      </c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1"/>
      <c r="AM147" s="1">
        <v>1</v>
      </c>
      <c r="AN147" s="1"/>
      <c r="AO147" s="1">
        <v>1</v>
      </c>
      <c r="AP147" s="1"/>
      <c r="AQ147" s="1"/>
      <c r="AR147" s="1"/>
      <c r="AS147" s="1"/>
      <c r="AT147" s="1"/>
      <c r="AU147" s="1"/>
      <c r="AV147" s="1"/>
      <c r="AW147" s="1"/>
    </row>
    <row r="148" spans="1:49" ht="207.95" customHeight="1" x14ac:dyDescent="0.25">
      <c r="A148" s="3" t="s">
        <v>299</v>
      </c>
      <c r="B148" s="3"/>
      <c r="C148" s="25" t="s">
        <v>872</v>
      </c>
      <c r="D148" s="1" t="s">
        <v>74</v>
      </c>
      <c r="E148" s="1" t="s">
        <v>75</v>
      </c>
      <c r="F148" s="1" t="s">
        <v>387</v>
      </c>
      <c r="G148" s="22" t="s">
        <v>578</v>
      </c>
      <c r="H148" s="1" t="s">
        <v>578</v>
      </c>
      <c r="I148" s="1" t="s">
        <v>23</v>
      </c>
      <c r="J148" s="1" t="s">
        <v>23</v>
      </c>
      <c r="K148" s="1" t="s">
        <v>23</v>
      </c>
      <c r="L148" s="1" t="s">
        <v>23</v>
      </c>
      <c r="M148" s="1" t="s">
        <v>160</v>
      </c>
      <c r="N148" s="1" t="s">
        <v>26</v>
      </c>
      <c r="O148" s="1" t="s">
        <v>701</v>
      </c>
      <c r="P148" s="1" t="s">
        <v>23</v>
      </c>
      <c r="Q148" s="28">
        <v>79</v>
      </c>
      <c r="R148" s="28">
        <v>199</v>
      </c>
      <c r="S148" s="5" t="s">
        <v>153</v>
      </c>
      <c r="T148" s="5"/>
      <c r="U148" s="2">
        <f t="shared" si="12"/>
        <v>5</v>
      </c>
      <c r="V148" s="2">
        <f t="shared" si="15"/>
        <v>14</v>
      </c>
      <c r="W148" s="2">
        <f t="shared" si="13"/>
        <v>14</v>
      </c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1"/>
      <c r="AM148" s="1"/>
      <c r="AN148" s="1">
        <v>1</v>
      </c>
      <c r="AO148" s="1">
        <v>7</v>
      </c>
      <c r="AP148" s="1">
        <v>2</v>
      </c>
      <c r="AQ148" s="1">
        <v>3</v>
      </c>
      <c r="AR148" s="1">
        <v>1</v>
      </c>
      <c r="AS148" s="1"/>
      <c r="AT148" s="1"/>
      <c r="AU148" s="1"/>
      <c r="AV148" s="1"/>
      <c r="AW148" s="1"/>
    </row>
    <row r="149" spans="1:49" ht="207.95" customHeight="1" x14ac:dyDescent="0.25">
      <c r="A149" s="3" t="s">
        <v>300</v>
      </c>
      <c r="B149" s="3"/>
      <c r="C149" s="25" t="s">
        <v>873</v>
      </c>
      <c r="D149" s="1" t="s">
        <v>74</v>
      </c>
      <c r="E149" s="1" t="s">
        <v>75</v>
      </c>
      <c r="F149" s="1" t="s">
        <v>387</v>
      </c>
      <c r="G149" s="22" t="s">
        <v>579</v>
      </c>
      <c r="H149" s="1" t="s">
        <v>579</v>
      </c>
      <c r="I149" s="1" t="s">
        <v>23</v>
      </c>
      <c r="J149" s="1" t="s">
        <v>23</v>
      </c>
      <c r="K149" s="1" t="s">
        <v>23</v>
      </c>
      <c r="L149" s="1" t="s">
        <v>23</v>
      </c>
      <c r="M149" s="1" t="s">
        <v>160</v>
      </c>
      <c r="N149" s="1" t="s">
        <v>26</v>
      </c>
      <c r="O149" s="1" t="s">
        <v>701</v>
      </c>
      <c r="P149" s="1" t="s">
        <v>23</v>
      </c>
      <c r="Q149" s="28">
        <v>84</v>
      </c>
      <c r="R149" s="28">
        <v>209</v>
      </c>
      <c r="S149" s="5" t="s">
        <v>153</v>
      </c>
      <c r="T149" s="5"/>
      <c r="U149" s="2">
        <f t="shared" si="12"/>
        <v>6</v>
      </c>
      <c r="V149" s="2">
        <f t="shared" si="15"/>
        <v>34</v>
      </c>
      <c r="W149" s="2">
        <f t="shared" si="13"/>
        <v>34</v>
      </c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1"/>
      <c r="AM149" s="1">
        <v>4</v>
      </c>
      <c r="AN149" s="1">
        <v>5</v>
      </c>
      <c r="AO149" s="1">
        <v>7</v>
      </c>
      <c r="AP149" s="1">
        <v>5</v>
      </c>
      <c r="AQ149" s="1">
        <v>12</v>
      </c>
      <c r="AR149" s="1">
        <v>1</v>
      </c>
      <c r="AS149" s="1"/>
      <c r="AT149" s="1"/>
      <c r="AU149" s="1"/>
      <c r="AV149" s="1"/>
      <c r="AW149" s="1"/>
    </row>
    <row r="150" spans="1:49" ht="207.95" customHeight="1" x14ac:dyDescent="0.25">
      <c r="A150" s="3" t="s">
        <v>303</v>
      </c>
      <c r="B150" s="3"/>
      <c r="C150" s="25" t="s">
        <v>874</v>
      </c>
      <c r="D150" s="1" t="s">
        <v>74</v>
      </c>
      <c r="E150" s="1" t="s">
        <v>75</v>
      </c>
      <c r="F150" s="1" t="s">
        <v>387</v>
      </c>
      <c r="G150" s="22" t="s">
        <v>582</v>
      </c>
      <c r="H150" s="1" t="s">
        <v>582</v>
      </c>
      <c r="I150" s="1" t="s">
        <v>23</v>
      </c>
      <c r="J150" s="1" t="s">
        <v>23</v>
      </c>
      <c r="K150" s="1" t="s">
        <v>23</v>
      </c>
      <c r="L150" s="1" t="s">
        <v>23</v>
      </c>
      <c r="M150" s="1" t="s">
        <v>160</v>
      </c>
      <c r="N150" s="1" t="s">
        <v>26</v>
      </c>
      <c r="O150" s="1" t="s">
        <v>701</v>
      </c>
      <c r="P150" s="1" t="s">
        <v>23</v>
      </c>
      <c r="Q150" s="28">
        <v>63</v>
      </c>
      <c r="R150" s="28">
        <v>159</v>
      </c>
      <c r="S150" s="5" t="s">
        <v>153</v>
      </c>
      <c r="T150" s="5"/>
      <c r="U150" s="2">
        <f t="shared" si="12"/>
        <v>4</v>
      </c>
      <c r="V150" s="2">
        <f t="shared" si="15"/>
        <v>8</v>
      </c>
      <c r="W150" s="2">
        <f t="shared" si="13"/>
        <v>8</v>
      </c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1">
        <v>1</v>
      </c>
      <c r="AM150" s="1">
        <v>2</v>
      </c>
      <c r="AN150" s="1">
        <v>1</v>
      </c>
      <c r="AO150" s="1">
        <v>4</v>
      </c>
      <c r="AP150" s="1"/>
      <c r="AQ150" s="1"/>
      <c r="AR150" s="1"/>
      <c r="AS150" s="1"/>
      <c r="AT150" s="1"/>
      <c r="AU150" s="1"/>
      <c r="AV150" s="1"/>
      <c r="AW150" s="1"/>
    </row>
    <row r="151" spans="1:49" ht="207.95" customHeight="1" x14ac:dyDescent="0.25">
      <c r="A151" s="3" t="s">
        <v>304</v>
      </c>
      <c r="B151" s="3"/>
      <c r="C151" s="25" t="s">
        <v>875</v>
      </c>
      <c r="D151" s="1" t="s">
        <v>74</v>
      </c>
      <c r="E151" s="1" t="s">
        <v>75</v>
      </c>
      <c r="F151" s="1" t="s">
        <v>387</v>
      </c>
      <c r="G151" s="22" t="s">
        <v>583</v>
      </c>
      <c r="H151" s="1" t="s">
        <v>583</v>
      </c>
      <c r="I151" s="1" t="s">
        <v>23</v>
      </c>
      <c r="J151" s="1" t="s">
        <v>23</v>
      </c>
      <c r="K151" s="1" t="s">
        <v>23</v>
      </c>
      <c r="L151" s="1" t="s">
        <v>23</v>
      </c>
      <c r="M151" s="1" t="s">
        <v>160</v>
      </c>
      <c r="N151" s="1" t="s">
        <v>26</v>
      </c>
      <c r="O151" s="1" t="s">
        <v>701</v>
      </c>
      <c r="P151" s="1" t="s">
        <v>23</v>
      </c>
      <c r="Q151" s="28">
        <v>67</v>
      </c>
      <c r="R151" s="28">
        <v>169</v>
      </c>
      <c r="S151" s="5" t="s">
        <v>153</v>
      </c>
      <c r="T151" s="5"/>
      <c r="U151" s="2">
        <f t="shared" si="12"/>
        <v>2</v>
      </c>
      <c r="V151" s="2">
        <f t="shared" si="15"/>
        <v>3</v>
      </c>
      <c r="W151" s="2">
        <f t="shared" si="13"/>
        <v>3</v>
      </c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1"/>
      <c r="AM151" s="1"/>
      <c r="AN151" s="1"/>
      <c r="AO151" s="1"/>
      <c r="AP151" s="1">
        <v>1</v>
      </c>
      <c r="AQ151" s="1">
        <v>2</v>
      </c>
      <c r="AR151" s="1"/>
      <c r="AS151" s="1"/>
      <c r="AT151" s="1"/>
      <c r="AU151" s="1"/>
      <c r="AV151" s="1"/>
      <c r="AW151" s="1"/>
    </row>
    <row r="152" spans="1:49" ht="207.95" customHeight="1" x14ac:dyDescent="0.25">
      <c r="A152" s="3" t="s">
        <v>315</v>
      </c>
      <c r="B152" s="3"/>
      <c r="C152" s="25" t="s">
        <v>876</v>
      </c>
      <c r="D152" s="1" t="s">
        <v>74</v>
      </c>
      <c r="E152" s="1" t="s">
        <v>75</v>
      </c>
      <c r="F152" s="1" t="s">
        <v>387</v>
      </c>
      <c r="G152" s="22" t="s">
        <v>595</v>
      </c>
      <c r="H152" s="1" t="s">
        <v>595</v>
      </c>
      <c r="I152" s="1" t="s">
        <v>23</v>
      </c>
      <c r="J152" s="1" t="s">
        <v>23</v>
      </c>
      <c r="K152" s="1" t="s">
        <v>23</v>
      </c>
      <c r="L152" s="1" t="s">
        <v>23</v>
      </c>
      <c r="M152" s="1" t="s">
        <v>160</v>
      </c>
      <c r="N152" s="1" t="s">
        <v>26</v>
      </c>
      <c r="O152" s="1" t="s">
        <v>701</v>
      </c>
      <c r="P152" s="1" t="s">
        <v>23</v>
      </c>
      <c r="Q152" s="28">
        <v>88</v>
      </c>
      <c r="R152" s="28">
        <v>224</v>
      </c>
      <c r="S152" s="5" t="s">
        <v>153</v>
      </c>
      <c r="T152" s="5"/>
      <c r="U152" s="2">
        <f t="shared" si="12"/>
        <v>7</v>
      </c>
      <c r="V152" s="2">
        <f t="shared" si="15"/>
        <v>12</v>
      </c>
      <c r="W152" s="2">
        <f t="shared" si="13"/>
        <v>12</v>
      </c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1">
        <v>1</v>
      </c>
      <c r="AM152" s="1">
        <v>2</v>
      </c>
      <c r="AN152" s="1">
        <v>2</v>
      </c>
      <c r="AO152" s="1">
        <v>2</v>
      </c>
      <c r="AP152" s="1">
        <v>2</v>
      </c>
      <c r="AQ152" s="1">
        <v>2</v>
      </c>
      <c r="AR152" s="1">
        <v>1</v>
      </c>
      <c r="AS152" s="1"/>
      <c r="AT152" s="1"/>
      <c r="AU152" s="1"/>
      <c r="AV152" s="1"/>
      <c r="AW152" s="1"/>
    </row>
    <row r="153" spans="1:49" ht="207.95" customHeight="1" x14ac:dyDescent="0.25">
      <c r="A153" s="3" t="s">
        <v>48</v>
      </c>
      <c r="B153" s="3"/>
      <c r="C153" s="25" t="s">
        <v>877</v>
      </c>
      <c r="D153" s="1" t="s">
        <v>71</v>
      </c>
      <c r="E153" s="1" t="s">
        <v>28</v>
      </c>
      <c r="F153" s="1" t="s">
        <v>58</v>
      </c>
      <c r="G153" s="22" t="s">
        <v>133</v>
      </c>
      <c r="H153" s="1" t="s">
        <v>133</v>
      </c>
      <c r="I153" s="1" t="s">
        <v>23</v>
      </c>
      <c r="J153" s="1" t="s">
        <v>23</v>
      </c>
      <c r="K153" s="1" t="s">
        <v>23</v>
      </c>
      <c r="L153" s="1" t="s">
        <v>23</v>
      </c>
      <c r="M153" s="1" t="s">
        <v>160</v>
      </c>
      <c r="N153" s="1" t="s">
        <v>22</v>
      </c>
      <c r="O153" s="1" t="s">
        <v>701</v>
      </c>
      <c r="P153" s="1" t="s">
        <v>23</v>
      </c>
      <c r="Q153" s="28">
        <v>67</v>
      </c>
      <c r="R153" s="28">
        <v>169</v>
      </c>
      <c r="S153" s="5" t="s">
        <v>153</v>
      </c>
      <c r="T153" s="5"/>
      <c r="U153" s="2">
        <f t="shared" si="12"/>
        <v>5</v>
      </c>
      <c r="V153" s="2">
        <f t="shared" si="15"/>
        <v>18</v>
      </c>
      <c r="W153" s="2">
        <f t="shared" si="13"/>
        <v>18</v>
      </c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1"/>
      <c r="AM153" s="1"/>
      <c r="AN153" s="1"/>
      <c r="AO153" s="1"/>
      <c r="AP153" s="1"/>
      <c r="AQ153" s="1"/>
      <c r="AR153" s="1">
        <v>3</v>
      </c>
      <c r="AS153" s="1">
        <v>3</v>
      </c>
      <c r="AT153" s="1">
        <v>3</v>
      </c>
      <c r="AU153" s="1">
        <v>5</v>
      </c>
      <c r="AV153" s="1">
        <v>4</v>
      </c>
      <c r="AW153" s="1"/>
    </row>
    <row r="154" spans="1:49" ht="207.95" customHeight="1" x14ac:dyDescent="0.25">
      <c r="A154" s="3" t="s">
        <v>48</v>
      </c>
      <c r="B154" s="3"/>
      <c r="C154" s="25" t="s">
        <v>878</v>
      </c>
      <c r="D154" s="1" t="s">
        <v>72</v>
      </c>
      <c r="E154" s="1" t="s">
        <v>73</v>
      </c>
      <c r="F154" s="1" t="s">
        <v>58</v>
      </c>
      <c r="G154" s="22" t="s">
        <v>134</v>
      </c>
      <c r="H154" s="1" t="s">
        <v>134</v>
      </c>
      <c r="I154" s="1" t="s">
        <v>23</v>
      </c>
      <c r="J154" s="1" t="s">
        <v>23</v>
      </c>
      <c r="K154" s="1" t="s">
        <v>23</v>
      </c>
      <c r="L154" s="1" t="s">
        <v>23</v>
      </c>
      <c r="M154" s="1" t="s">
        <v>160</v>
      </c>
      <c r="N154" s="1" t="s">
        <v>22</v>
      </c>
      <c r="O154" s="1" t="s">
        <v>701</v>
      </c>
      <c r="P154" s="1" t="s">
        <v>23</v>
      </c>
      <c r="Q154" s="28">
        <v>67</v>
      </c>
      <c r="R154" s="28">
        <v>169</v>
      </c>
      <c r="S154" s="5" t="s">
        <v>153</v>
      </c>
      <c r="T154" s="5"/>
      <c r="U154" s="2">
        <f t="shared" si="12"/>
        <v>6</v>
      </c>
      <c r="V154" s="2">
        <f t="shared" si="15"/>
        <v>26</v>
      </c>
      <c r="W154" s="2">
        <f t="shared" si="13"/>
        <v>26</v>
      </c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1"/>
      <c r="AM154" s="1"/>
      <c r="AN154" s="1"/>
      <c r="AO154" s="1"/>
      <c r="AP154" s="1"/>
      <c r="AQ154" s="1">
        <v>5</v>
      </c>
      <c r="AR154" s="1">
        <v>5</v>
      </c>
      <c r="AS154" s="1">
        <v>2</v>
      </c>
      <c r="AT154" s="1">
        <v>5</v>
      </c>
      <c r="AU154" s="1">
        <v>5</v>
      </c>
      <c r="AV154" s="1">
        <v>4</v>
      </c>
      <c r="AW154" s="1"/>
    </row>
    <row r="155" spans="1:49" ht="207.95" customHeight="1" x14ac:dyDescent="0.25">
      <c r="A155" s="3" t="s">
        <v>48</v>
      </c>
      <c r="B155" s="3"/>
      <c r="C155" s="25" t="s">
        <v>879</v>
      </c>
      <c r="D155" s="1" t="s">
        <v>89</v>
      </c>
      <c r="E155" s="1" t="s">
        <v>90</v>
      </c>
      <c r="F155" s="1" t="s">
        <v>58</v>
      </c>
      <c r="G155" s="22" t="s">
        <v>135</v>
      </c>
      <c r="H155" s="1" t="s">
        <v>135</v>
      </c>
      <c r="I155" s="1" t="s">
        <v>23</v>
      </c>
      <c r="J155" s="1" t="s">
        <v>23</v>
      </c>
      <c r="K155" s="1" t="s">
        <v>23</v>
      </c>
      <c r="L155" s="1" t="s">
        <v>23</v>
      </c>
      <c r="M155" s="1" t="s">
        <v>160</v>
      </c>
      <c r="N155" s="1" t="s">
        <v>22</v>
      </c>
      <c r="O155" s="1" t="s">
        <v>701</v>
      </c>
      <c r="P155" s="1" t="s">
        <v>23</v>
      </c>
      <c r="Q155" s="28">
        <v>67</v>
      </c>
      <c r="R155" s="28">
        <v>169</v>
      </c>
      <c r="S155" s="5" t="s">
        <v>153</v>
      </c>
      <c r="T155" s="5"/>
      <c r="U155" s="2">
        <f t="shared" si="12"/>
        <v>5</v>
      </c>
      <c r="V155" s="2">
        <f t="shared" si="15"/>
        <v>10</v>
      </c>
      <c r="W155" s="2">
        <f t="shared" si="13"/>
        <v>10</v>
      </c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1"/>
      <c r="AM155" s="1"/>
      <c r="AN155" s="1"/>
      <c r="AO155" s="1"/>
      <c r="AP155" s="1"/>
      <c r="AQ155" s="1">
        <v>2</v>
      </c>
      <c r="AR155" s="1">
        <v>1</v>
      </c>
      <c r="AS155" s="1">
        <v>3</v>
      </c>
      <c r="AT155" s="1"/>
      <c r="AU155" s="1">
        <v>3</v>
      </c>
      <c r="AV155" s="1">
        <v>1</v>
      </c>
      <c r="AW155" s="1"/>
    </row>
    <row r="156" spans="1:49" ht="207.95" customHeight="1" x14ac:dyDescent="0.25">
      <c r="A156" s="3" t="s">
        <v>246</v>
      </c>
      <c r="B156" s="3"/>
      <c r="C156" s="25" t="s">
        <v>880</v>
      </c>
      <c r="D156" s="1" t="s">
        <v>74</v>
      </c>
      <c r="E156" s="1" t="s">
        <v>75</v>
      </c>
      <c r="F156" s="1" t="s">
        <v>1094</v>
      </c>
      <c r="G156" s="22" t="s">
        <v>507</v>
      </c>
      <c r="H156" s="1" t="s">
        <v>507</v>
      </c>
      <c r="I156" s="1" t="s">
        <v>23</v>
      </c>
      <c r="J156" s="1" t="s">
        <v>23</v>
      </c>
      <c r="K156" s="1" t="s">
        <v>23</v>
      </c>
      <c r="L156" s="1" t="s">
        <v>23</v>
      </c>
      <c r="M156" s="1" t="s">
        <v>160</v>
      </c>
      <c r="N156" s="1" t="s">
        <v>26</v>
      </c>
      <c r="O156" s="1" t="s">
        <v>701</v>
      </c>
      <c r="P156" s="1" t="s">
        <v>23</v>
      </c>
      <c r="Q156" s="28">
        <v>71</v>
      </c>
      <c r="R156" s="28">
        <v>179</v>
      </c>
      <c r="S156" s="5" t="s">
        <v>153</v>
      </c>
      <c r="T156" s="5"/>
      <c r="U156" s="2">
        <f t="shared" si="12"/>
        <v>2</v>
      </c>
      <c r="V156" s="2">
        <f t="shared" si="15"/>
        <v>2</v>
      </c>
      <c r="W156" s="2">
        <f t="shared" si="13"/>
        <v>2</v>
      </c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1"/>
      <c r="AM156" s="1"/>
      <c r="AN156" s="1">
        <v>1</v>
      </c>
      <c r="AO156" s="1">
        <v>1</v>
      </c>
      <c r="AP156" s="1"/>
      <c r="AQ156" s="1"/>
      <c r="AR156" s="1"/>
      <c r="AS156" s="1"/>
      <c r="AT156" s="1"/>
      <c r="AU156" s="1"/>
      <c r="AV156" s="1"/>
      <c r="AW156" s="1"/>
    </row>
    <row r="157" spans="1:49" ht="207.95" customHeight="1" x14ac:dyDescent="0.25">
      <c r="A157" s="3" t="s">
        <v>257</v>
      </c>
      <c r="B157" s="3"/>
      <c r="C157" s="25" t="s">
        <v>881</v>
      </c>
      <c r="D157" s="1" t="s">
        <v>74</v>
      </c>
      <c r="E157" s="1" t="s">
        <v>75</v>
      </c>
      <c r="F157" s="1" t="s">
        <v>1094</v>
      </c>
      <c r="G157" s="22" t="s">
        <v>525</v>
      </c>
      <c r="H157" s="1" t="s">
        <v>525</v>
      </c>
      <c r="I157" s="1" t="s">
        <v>23</v>
      </c>
      <c r="J157" s="1" t="s">
        <v>23</v>
      </c>
      <c r="K157" s="1" t="s">
        <v>23</v>
      </c>
      <c r="L157" s="1" t="s">
        <v>23</v>
      </c>
      <c r="M157" s="1" t="s">
        <v>160</v>
      </c>
      <c r="N157" s="1" t="s">
        <v>26</v>
      </c>
      <c r="O157" s="1" t="s">
        <v>701</v>
      </c>
      <c r="P157" s="1" t="s">
        <v>23</v>
      </c>
      <c r="Q157" s="28">
        <v>79</v>
      </c>
      <c r="R157" s="28">
        <v>199</v>
      </c>
      <c r="S157" s="5" t="s">
        <v>153</v>
      </c>
      <c r="T157" s="5"/>
      <c r="U157" s="2">
        <f t="shared" si="12"/>
        <v>2</v>
      </c>
      <c r="V157" s="2">
        <f t="shared" si="15"/>
        <v>2</v>
      </c>
      <c r="W157" s="2">
        <f t="shared" si="13"/>
        <v>2</v>
      </c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1"/>
      <c r="AM157" s="1"/>
      <c r="AN157" s="1"/>
      <c r="AO157" s="1"/>
      <c r="AP157" s="1"/>
      <c r="AQ157" s="1">
        <v>1</v>
      </c>
      <c r="AR157" s="1">
        <v>1</v>
      </c>
      <c r="AS157" s="1"/>
      <c r="AT157" s="1"/>
      <c r="AU157" s="1"/>
      <c r="AV157" s="1"/>
      <c r="AW157" s="1"/>
    </row>
    <row r="158" spans="1:49" ht="207.95" customHeight="1" x14ac:dyDescent="0.25">
      <c r="A158" s="3" t="s">
        <v>257</v>
      </c>
      <c r="B158" s="3"/>
      <c r="C158" s="25" t="s">
        <v>882</v>
      </c>
      <c r="D158" s="1" t="s">
        <v>381</v>
      </c>
      <c r="E158" s="1" t="s">
        <v>382</v>
      </c>
      <c r="F158" s="1" t="s">
        <v>1094</v>
      </c>
      <c r="G158" s="22" t="s">
        <v>526</v>
      </c>
      <c r="H158" s="1" t="s">
        <v>526</v>
      </c>
      <c r="I158" s="1" t="s">
        <v>23</v>
      </c>
      <c r="J158" s="1" t="s">
        <v>23</v>
      </c>
      <c r="K158" s="1" t="s">
        <v>23</v>
      </c>
      <c r="L158" s="1" t="s">
        <v>23</v>
      </c>
      <c r="M158" s="1" t="s">
        <v>160</v>
      </c>
      <c r="N158" s="1" t="s">
        <v>26</v>
      </c>
      <c r="O158" s="1" t="s">
        <v>701</v>
      </c>
      <c r="P158" s="1" t="s">
        <v>23</v>
      </c>
      <c r="Q158" s="28">
        <v>79</v>
      </c>
      <c r="R158" s="28">
        <v>199</v>
      </c>
      <c r="S158" s="5" t="s">
        <v>153</v>
      </c>
      <c r="T158" s="5"/>
      <c r="U158" s="2">
        <f t="shared" si="12"/>
        <v>3</v>
      </c>
      <c r="V158" s="2">
        <f t="shared" si="15"/>
        <v>4</v>
      </c>
      <c r="W158" s="2">
        <f t="shared" si="13"/>
        <v>4</v>
      </c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1"/>
      <c r="AM158" s="1"/>
      <c r="AN158" s="1"/>
      <c r="AO158" s="1">
        <v>2</v>
      </c>
      <c r="AP158" s="1">
        <v>1</v>
      </c>
      <c r="AQ158" s="1">
        <v>1</v>
      </c>
      <c r="AR158" s="1"/>
      <c r="AS158" s="1"/>
      <c r="AT158" s="1"/>
      <c r="AU158" s="1"/>
      <c r="AV158" s="1"/>
      <c r="AW158" s="1"/>
    </row>
    <row r="159" spans="1:49" ht="207.95" customHeight="1" x14ac:dyDescent="0.25">
      <c r="A159" s="3" t="s">
        <v>258</v>
      </c>
      <c r="B159" s="3"/>
      <c r="C159" s="25" t="s">
        <v>883</v>
      </c>
      <c r="D159" s="1" t="s">
        <v>74</v>
      </c>
      <c r="E159" s="1" t="s">
        <v>75</v>
      </c>
      <c r="F159" s="1" t="s">
        <v>1094</v>
      </c>
      <c r="G159" s="22" t="s">
        <v>527</v>
      </c>
      <c r="H159" s="1" t="s">
        <v>527</v>
      </c>
      <c r="I159" s="1" t="s">
        <v>23</v>
      </c>
      <c r="J159" s="1" t="s">
        <v>23</v>
      </c>
      <c r="K159" s="1" t="s">
        <v>23</v>
      </c>
      <c r="L159" s="1" t="s">
        <v>23</v>
      </c>
      <c r="M159" s="1" t="s">
        <v>160</v>
      </c>
      <c r="N159" s="1" t="s">
        <v>26</v>
      </c>
      <c r="O159" s="1" t="s">
        <v>701</v>
      </c>
      <c r="P159" s="1" t="s">
        <v>23</v>
      </c>
      <c r="Q159" s="28">
        <v>88</v>
      </c>
      <c r="R159" s="28">
        <v>219</v>
      </c>
      <c r="S159" s="5" t="s">
        <v>153</v>
      </c>
      <c r="T159" s="5"/>
      <c r="U159" s="2">
        <f t="shared" si="12"/>
        <v>4</v>
      </c>
      <c r="V159" s="2">
        <f t="shared" si="15"/>
        <v>6</v>
      </c>
      <c r="W159" s="2">
        <f t="shared" si="13"/>
        <v>6</v>
      </c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1"/>
      <c r="AM159" s="1">
        <v>3</v>
      </c>
      <c r="AN159" s="1">
        <v>1</v>
      </c>
      <c r="AO159" s="1">
        <v>1</v>
      </c>
      <c r="AP159" s="1"/>
      <c r="AQ159" s="1">
        <v>1</v>
      </c>
      <c r="AR159" s="1"/>
      <c r="AS159" s="1"/>
      <c r="AT159" s="1"/>
      <c r="AU159" s="1"/>
      <c r="AV159" s="1"/>
      <c r="AW159" s="1"/>
    </row>
    <row r="160" spans="1:49" ht="207.95" customHeight="1" x14ac:dyDescent="0.25">
      <c r="A160" s="3" t="s">
        <v>288</v>
      </c>
      <c r="B160" s="3"/>
      <c r="C160" s="25" t="s">
        <v>884</v>
      </c>
      <c r="D160" s="1" t="s">
        <v>74</v>
      </c>
      <c r="E160" s="1" t="s">
        <v>75</v>
      </c>
      <c r="F160" s="1" t="s">
        <v>1094</v>
      </c>
      <c r="G160" s="22" t="s">
        <v>566</v>
      </c>
      <c r="H160" s="1" t="s">
        <v>566</v>
      </c>
      <c r="I160" s="1" t="s">
        <v>23</v>
      </c>
      <c r="J160" s="1" t="s">
        <v>23</v>
      </c>
      <c r="K160" s="1" t="s">
        <v>23</v>
      </c>
      <c r="L160" s="1" t="s">
        <v>23</v>
      </c>
      <c r="M160" s="1" t="s">
        <v>160</v>
      </c>
      <c r="N160" s="1" t="s">
        <v>26</v>
      </c>
      <c r="O160" s="1" t="s">
        <v>701</v>
      </c>
      <c r="P160" s="1" t="s">
        <v>23</v>
      </c>
      <c r="Q160" s="28">
        <v>75</v>
      </c>
      <c r="R160" s="28">
        <v>189</v>
      </c>
      <c r="S160" s="5" t="s">
        <v>153</v>
      </c>
      <c r="T160" s="5"/>
      <c r="U160" s="2">
        <f t="shared" si="12"/>
        <v>6</v>
      </c>
      <c r="V160" s="2">
        <f t="shared" si="15"/>
        <v>38</v>
      </c>
      <c r="W160" s="2">
        <f t="shared" si="13"/>
        <v>38</v>
      </c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1"/>
      <c r="AM160" s="1">
        <v>8</v>
      </c>
      <c r="AN160" s="1">
        <v>5</v>
      </c>
      <c r="AO160" s="1">
        <v>9</v>
      </c>
      <c r="AP160" s="1">
        <v>8</v>
      </c>
      <c r="AQ160" s="1">
        <v>5</v>
      </c>
      <c r="AR160" s="1">
        <v>3</v>
      </c>
      <c r="AS160" s="1"/>
      <c r="AT160" s="1"/>
      <c r="AU160" s="1"/>
      <c r="AV160" s="1"/>
      <c r="AW160" s="1"/>
    </row>
    <row r="161" spans="1:49" ht="207.95" customHeight="1" x14ac:dyDescent="0.25">
      <c r="A161" s="3" t="s">
        <v>31</v>
      </c>
      <c r="B161" s="3"/>
      <c r="C161" s="25" t="s">
        <v>885</v>
      </c>
      <c r="D161" s="1" t="s">
        <v>60</v>
      </c>
      <c r="E161" s="1" t="s">
        <v>61</v>
      </c>
      <c r="F161" s="1" t="s">
        <v>56</v>
      </c>
      <c r="G161" s="22" t="s">
        <v>94</v>
      </c>
      <c r="H161" s="1" t="s">
        <v>94</v>
      </c>
      <c r="I161" s="1" t="s">
        <v>23</v>
      </c>
      <c r="J161" s="1" t="s">
        <v>23</v>
      </c>
      <c r="K161" s="1" t="s">
        <v>23</v>
      </c>
      <c r="L161" s="1" t="s">
        <v>23</v>
      </c>
      <c r="M161" s="1" t="s">
        <v>160</v>
      </c>
      <c r="N161" s="1" t="s">
        <v>22</v>
      </c>
      <c r="O161" s="1" t="s">
        <v>701</v>
      </c>
      <c r="P161" s="1" t="s">
        <v>23</v>
      </c>
      <c r="Q161" s="28">
        <v>58</v>
      </c>
      <c r="R161" s="28">
        <v>146</v>
      </c>
      <c r="S161" s="5" t="s">
        <v>153</v>
      </c>
      <c r="T161" s="5"/>
      <c r="U161" s="2">
        <f t="shared" si="12"/>
        <v>2</v>
      </c>
      <c r="V161" s="2">
        <f t="shared" si="15"/>
        <v>4</v>
      </c>
      <c r="W161" s="2">
        <f t="shared" si="13"/>
        <v>4</v>
      </c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1"/>
      <c r="AM161" s="1"/>
      <c r="AN161" s="1"/>
      <c r="AO161" s="1"/>
      <c r="AP161" s="1"/>
      <c r="AQ161" s="1"/>
      <c r="AR161" s="1"/>
      <c r="AS161" s="1">
        <v>2</v>
      </c>
      <c r="AT161" s="1">
        <v>2</v>
      </c>
      <c r="AU161" s="1"/>
      <c r="AV161" s="1"/>
      <c r="AW161" s="1"/>
    </row>
    <row r="162" spans="1:49" ht="207.95" customHeight="1" x14ac:dyDescent="0.25">
      <c r="A162" s="3" t="s">
        <v>31</v>
      </c>
      <c r="B162" s="3"/>
      <c r="C162" s="25" t="s">
        <v>886</v>
      </c>
      <c r="D162" s="1" t="s">
        <v>62</v>
      </c>
      <c r="E162" s="1" t="s">
        <v>63</v>
      </c>
      <c r="F162" s="1" t="s">
        <v>56</v>
      </c>
      <c r="G162" s="22" t="s">
        <v>95</v>
      </c>
      <c r="H162" s="1" t="s">
        <v>95</v>
      </c>
      <c r="I162" s="1" t="s">
        <v>23</v>
      </c>
      <c r="J162" s="1" t="s">
        <v>23</v>
      </c>
      <c r="K162" s="1" t="s">
        <v>23</v>
      </c>
      <c r="L162" s="1" t="s">
        <v>23</v>
      </c>
      <c r="M162" s="1" t="s">
        <v>160</v>
      </c>
      <c r="N162" s="1" t="s">
        <v>22</v>
      </c>
      <c r="O162" s="1" t="s">
        <v>701</v>
      </c>
      <c r="P162" s="1" t="s">
        <v>23</v>
      </c>
      <c r="Q162" s="28">
        <v>58</v>
      </c>
      <c r="R162" s="28">
        <v>146</v>
      </c>
      <c r="S162" s="5" t="s">
        <v>153</v>
      </c>
      <c r="T162" s="5"/>
      <c r="U162" s="2">
        <f t="shared" si="12"/>
        <v>2</v>
      </c>
      <c r="V162" s="2">
        <f t="shared" si="15"/>
        <v>10</v>
      </c>
      <c r="W162" s="2">
        <f t="shared" si="13"/>
        <v>10</v>
      </c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1"/>
      <c r="AM162" s="1"/>
      <c r="AN162" s="1"/>
      <c r="AO162" s="1"/>
      <c r="AP162" s="1"/>
      <c r="AQ162" s="1"/>
      <c r="AR162" s="1"/>
      <c r="AS162" s="1">
        <v>7</v>
      </c>
      <c r="AT162" s="1">
        <v>3</v>
      </c>
      <c r="AU162" s="1"/>
      <c r="AV162" s="1"/>
      <c r="AW162" s="1"/>
    </row>
    <row r="163" spans="1:49" ht="207.95" customHeight="1" x14ac:dyDescent="0.25">
      <c r="A163" s="3" t="s">
        <v>32</v>
      </c>
      <c r="B163" s="3"/>
      <c r="C163" s="25" t="s">
        <v>887</v>
      </c>
      <c r="D163" s="1" t="s">
        <v>64</v>
      </c>
      <c r="E163" s="1" t="s">
        <v>65</v>
      </c>
      <c r="F163" s="1" t="s">
        <v>56</v>
      </c>
      <c r="G163" s="22" t="s">
        <v>96</v>
      </c>
      <c r="H163" s="1" t="s">
        <v>96</v>
      </c>
      <c r="I163" s="1" t="s">
        <v>23</v>
      </c>
      <c r="J163" s="1" t="s">
        <v>23</v>
      </c>
      <c r="K163" s="1" t="s">
        <v>23</v>
      </c>
      <c r="L163" s="1" t="s">
        <v>23</v>
      </c>
      <c r="M163" s="1" t="s">
        <v>160</v>
      </c>
      <c r="N163" s="1" t="s">
        <v>22</v>
      </c>
      <c r="O163" s="1" t="s">
        <v>701</v>
      </c>
      <c r="P163" s="1" t="s">
        <v>23</v>
      </c>
      <c r="Q163" s="28">
        <v>67</v>
      </c>
      <c r="R163" s="28">
        <v>169</v>
      </c>
      <c r="S163" s="5" t="s">
        <v>153</v>
      </c>
      <c r="T163" s="5"/>
      <c r="U163" s="2">
        <f t="shared" si="12"/>
        <v>6</v>
      </c>
      <c r="V163" s="2">
        <f t="shared" si="15"/>
        <v>8</v>
      </c>
      <c r="W163" s="2">
        <f t="shared" si="13"/>
        <v>8</v>
      </c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1"/>
      <c r="AM163" s="1"/>
      <c r="AN163" s="1"/>
      <c r="AO163" s="1"/>
      <c r="AP163" s="1"/>
      <c r="AQ163" s="1">
        <v>2</v>
      </c>
      <c r="AR163" s="1">
        <v>1</v>
      </c>
      <c r="AS163" s="1">
        <v>1</v>
      </c>
      <c r="AT163" s="1">
        <v>1</v>
      </c>
      <c r="AU163" s="1">
        <v>1</v>
      </c>
      <c r="AV163" s="1">
        <v>2</v>
      </c>
      <c r="AW163" s="1"/>
    </row>
    <row r="164" spans="1:49" ht="207.95" customHeight="1" x14ac:dyDescent="0.25">
      <c r="A164" s="3" t="s">
        <v>32</v>
      </c>
      <c r="B164" s="3"/>
      <c r="C164" s="25" t="s">
        <v>888</v>
      </c>
      <c r="D164" s="1" t="s">
        <v>66</v>
      </c>
      <c r="E164" s="1" t="s">
        <v>67</v>
      </c>
      <c r="F164" s="1" t="s">
        <v>56</v>
      </c>
      <c r="G164" s="22" t="s">
        <v>97</v>
      </c>
      <c r="H164" s="1" t="s">
        <v>97</v>
      </c>
      <c r="I164" s="1" t="s">
        <v>23</v>
      </c>
      <c r="J164" s="1" t="s">
        <v>23</v>
      </c>
      <c r="K164" s="1" t="s">
        <v>23</v>
      </c>
      <c r="L164" s="1" t="s">
        <v>23</v>
      </c>
      <c r="M164" s="1" t="s">
        <v>160</v>
      </c>
      <c r="N164" s="1" t="s">
        <v>22</v>
      </c>
      <c r="O164" s="1" t="s">
        <v>701</v>
      </c>
      <c r="P164" s="1" t="s">
        <v>23</v>
      </c>
      <c r="Q164" s="28">
        <v>67</v>
      </c>
      <c r="R164" s="28">
        <v>169</v>
      </c>
      <c r="S164" s="5" t="s">
        <v>153</v>
      </c>
      <c r="T164" s="5"/>
      <c r="U164" s="2">
        <f t="shared" si="12"/>
        <v>2</v>
      </c>
      <c r="V164" s="2">
        <f t="shared" si="15"/>
        <v>2</v>
      </c>
      <c r="W164" s="2">
        <f t="shared" si="13"/>
        <v>2</v>
      </c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>
        <v>1</v>
      </c>
      <c r="AW164" s="1">
        <v>1</v>
      </c>
    </row>
    <row r="165" spans="1:49" ht="207.95" customHeight="1" x14ac:dyDescent="0.25">
      <c r="A165" s="3" t="s">
        <v>33</v>
      </c>
      <c r="B165" s="3"/>
      <c r="C165" s="25" t="s">
        <v>889</v>
      </c>
      <c r="D165" s="1" t="s">
        <v>68</v>
      </c>
      <c r="E165" s="1" t="s">
        <v>69</v>
      </c>
      <c r="F165" s="1" t="s">
        <v>56</v>
      </c>
      <c r="G165" s="22" t="s">
        <v>98</v>
      </c>
      <c r="H165" s="1" t="s">
        <v>98</v>
      </c>
      <c r="I165" s="1" t="s">
        <v>23</v>
      </c>
      <c r="J165" s="1" t="s">
        <v>23</v>
      </c>
      <c r="K165" s="1" t="s">
        <v>23</v>
      </c>
      <c r="L165" s="1" t="s">
        <v>23</v>
      </c>
      <c r="M165" s="1" t="s">
        <v>160</v>
      </c>
      <c r="N165" s="1" t="s">
        <v>22</v>
      </c>
      <c r="O165" s="1" t="s">
        <v>701</v>
      </c>
      <c r="P165" s="1" t="s">
        <v>23</v>
      </c>
      <c r="Q165" s="28">
        <v>67</v>
      </c>
      <c r="R165" s="28">
        <v>169</v>
      </c>
      <c r="S165" s="5" t="s">
        <v>153</v>
      </c>
      <c r="T165" s="5"/>
      <c r="U165" s="2">
        <f t="shared" si="12"/>
        <v>2</v>
      </c>
      <c r="V165" s="2">
        <f t="shared" si="15"/>
        <v>2</v>
      </c>
      <c r="W165" s="2">
        <f t="shared" si="13"/>
        <v>2</v>
      </c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1"/>
      <c r="AM165" s="1"/>
      <c r="AN165" s="1"/>
      <c r="AO165" s="1"/>
      <c r="AP165" s="1"/>
      <c r="AQ165" s="1"/>
      <c r="AR165" s="1"/>
      <c r="AS165" s="1"/>
      <c r="AT165" s="1"/>
      <c r="AU165" s="1">
        <v>1</v>
      </c>
      <c r="AV165" s="1">
        <v>1</v>
      </c>
      <c r="AW165" s="1"/>
    </row>
    <row r="166" spans="1:49" ht="207.95" customHeight="1" x14ac:dyDescent="0.25">
      <c r="A166" s="3" t="s">
        <v>34</v>
      </c>
      <c r="B166" s="3"/>
      <c r="C166" s="25" t="s">
        <v>890</v>
      </c>
      <c r="D166" s="1" t="s">
        <v>70</v>
      </c>
      <c r="E166" s="1" t="s">
        <v>25</v>
      </c>
      <c r="F166" s="1" t="s">
        <v>56</v>
      </c>
      <c r="G166" s="22" t="s">
        <v>99</v>
      </c>
      <c r="H166" s="1" t="s">
        <v>99</v>
      </c>
      <c r="I166" s="1" t="s">
        <v>23</v>
      </c>
      <c r="J166" s="1" t="s">
        <v>23</v>
      </c>
      <c r="K166" s="1" t="s">
        <v>23</v>
      </c>
      <c r="L166" s="1" t="s">
        <v>23</v>
      </c>
      <c r="M166" s="1" t="s">
        <v>160</v>
      </c>
      <c r="N166" s="1" t="s">
        <v>22</v>
      </c>
      <c r="O166" s="1" t="s">
        <v>701</v>
      </c>
      <c r="P166" s="1" t="s">
        <v>23</v>
      </c>
      <c r="Q166" s="28">
        <v>67</v>
      </c>
      <c r="R166" s="28">
        <v>169</v>
      </c>
      <c r="S166" s="5" t="s">
        <v>153</v>
      </c>
      <c r="T166" s="5"/>
      <c r="U166" s="2">
        <f t="shared" si="12"/>
        <v>6</v>
      </c>
      <c r="V166" s="2">
        <f t="shared" si="15"/>
        <v>76</v>
      </c>
      <c r="W166" s="2">
        <f t="shared" si="13"/>
        <v>76</v>
      </c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1"/>
      <c r="AM166" s="1"/>
      <c r="AN166" s="1"/>
      <c r="AO166" s="1"/>
      <c r="AP166" s="1"/>
      <c r="AQ166" s="1">
        <v>11</v>
      </c>
      <c r="AR166" s="1">
        <v>15</v>
      </c>
      <c r="AS166" s="1">
        <v>12</v>
      </c>
      <c r="AT166" s="1">
        <v>18</v>
      </c>
      <c r="AU166" s="1">
        <v>12</v>
      </c>
      <c r="AV166" s="1">
        <v>8</v>
      </c>
      <c r="AW166" s="1"/>
    </row>
    <row r="167" spans="1:49" ht="207.95" customHeight="1" x14ac:dyDescent="0.25">
      <c r="A167" s="3" t="s">
        <v>34</v>
      </c>
      <c r="B167" s="3"/>
      <c r="C167" s="25" t="s">
        <v>891</v>
      </c>
      <c r="D167" s="1" t="s">
        <v>71</v>
      </c>
      <c r="E167" s="1" t="s">
        <v>28</v>
      </c>
      <c r="F167" s="1" t="s">
        <v>56</v>
      </c>
      <c r="G167" s="22" t="s">
        <v>100</v>
      </c>
      <c r="H167" s="1" t="s">
        <v>100</v>
      </c>
      <c r="I167" s="1" t="s">
        <v>23</v>
      </c>
      <c r="J167" s="1" t="s">
        <v>23</v>
      </c>
      <c r="K167" s="1" t="s">
        <v>23</v>
      </c>
      <c r="L167" s="1" t="s">
        <v>23</v>
      </c>
      <c r="M167" s="1" t="s">
        <v>160</v>
      </c>
      <c r="N167" s="1" t="s">
        <v>22</v>
      </c>
      <c r="O167" s="1" t="s">
        <v>701</v>
      </c>
      <c r="P167" s="1" t="s">
        <v>23</v>
      </c>
      <c r="Q167" s="28">
        <v>67</v>
      </c>
      <c r="R167" s="28">
        <v>169</v>
      </c>
      <c r="S167" s="5" t="s">
        <v>153</v>
      </c>
      <c r="T167" s="5"/>
      <c r="U167" s="2">
        <f t="shared" si="12"/>
        <v>7</v>
      </c>
      <c r="V167" s="2">
        <f t="shared" si="15"/>
        <v>211</v>
      </c>
      <c r="W167" s="2">
        <f t="shared" si="13"/>
        <v>211</v>
      </c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1"/>
      <c r="AM167" s="1"/>
      <c r="AN167" s="1"/>
      <c r="AO167" s="1"/>
      <c r="AP167" s="1"/>
      <c r="AQ167" s="1">
        <v>18</v>
      </c>
      <c r="AR167" s="1">
        <v>30</v>
      </c>
      <c r="AS167" s="1">
        <v>48</v>
      </c>
      <c r="AT167" s="1">
        <v>54</v>
      </c>
      <c r="AU167" s="1">
        <v>33</v>
      </c>
      <c r="AV167" s="1">
        <v>22</v>
      </c>
      <c r="AW167" s="1">
        <v>6</v>
      </c>
    </row>
    <row r="168" spans="1:49" ht="207.95" customHeight="1" x14ac:dyDescent="0.25">
      <c r="A168" s="3" t="s">
        <v>34</v>
      </c>
      <c r="B168" s="3"/>
      <c r="C168" s="25" t="s">
        <v>892</v>
      </c>
      <c r="D168" s="1" t="s">
        <v>72</v>
      </c>
      <c r="E168" s="1" t="s">
        <v>73</v>
      </c>
      <c r="F168" s="1" t="s">
        <v>56</v>
      </c>
      <c r="G168" s="22" t="s">
        <v>101</v>
      </c>
      <c r="H168" s="1" t="s">
        <v>101</v>
      </c>
      <c r="I168" s="1" t="s">
        <v>23</v>
      </c>
      <c r="J168" s="1" t="s">
        <v>23</v>
      </c>
      <c r="K168" s="1" t="s">
        <v>23</v>
      </c>
      <c r="L168" s="1" t="s">
        <v>23</v>
      </c>
      <c r="M168" s="1" t="s">
        <v>160</v>
      </c>
      <c r="N168" s="1" t="s">
        <v>22</v>
      </c>
      <c r="O168" s="1" t="s">
        <v>701</v>
      </c>
      <c r="P168" s="1" t="s">
        <v>23</v>
      </c>
      <c r="Q168" s="28">
        <v>67</v>
      </c>
      <c r="R168" s="28">
        <v>169</v>
      </c>
      <c r="S168" s="5" t="s">
        <v>153</v>
      </c>
      <c r="T168" s="5"/>
      <c r="U168" s="2">
        <f t="shared" si="12"/>
        <v>7</v>
      </c>
      <c r="V168" s="2">
        <f t="shared" si="15"/>
        <v>237</v>
      </c>
      <c r="W168" s="2">
        <f t="shared" si="13"/>
        <v>237</v>
      </c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1"/>
      <c r="AM168" s="1"/>
      <c r="AN168" s="1"/>
      <c r="AO168" s="1"/>
      <c r="AP168" s="1"/>
      <c r="AQ168" s="1">
        <v>24</v>
      </c>
      <c r="AR168" s="1">
        <v>36</v>
      </c>
      <c r="AS168" s="1">
        <v>53</v>
      </c>
      <c r="AT168" s="1">
        <v>55</v>
      </c>
      <c r="AU168" s="1">
        <v>38</v>
      </c>
      <c r="AV168" s="1">
        <v>25</v>
      </c>
      <c r="AW168" s="1">
        <v>6</v>
      </c>
    </row>
    <row r="169" spans="1:49" ht="207.95" customHeight="1" x14ac:dyDescent="0.25">
      <c r="A169" s="3" t="s">
        <v>35</v>
      </c>
      <c r="B169" s="3"/>
      <c r="C169" s="25" t="s">
        <v>893</v>
      </c>
      <c r="D169" s="1" t="s">
        <v>74</v>
      </c>
      <c r="E169" s="1" t="s">
        <v>75</v>
      </c>
      <c r="F169" s="1" t="s">
        <v>56</v>
      </c>
      <c r="G169" s="22" t="s">
        <v>102</v>
      </c>
      <c r="H169" s="1" t="s">
        <v>102</v>
      </c>
      <c r="I169" s="1" t="s">
        <v>23</v>
      </c>
      <c r="J169" s="1" t="s">
        <v>23</v>
      </c>
      <c r="K169" s="1" t="s">
        <v>23</v>
      </c>
      <c r="L169" s="1" t="s">
        <v>23</v>
      </c>
      <c r="M169" s="1" t="s">
        <v>160</v>
      </c>
      <c r="N169" s="1" t="s">
        <v>22</v>
      </c>
      <c r="O169" s="1" t="s">
        <v>701</v>
      </c>
      <c r="P169" s="1" t="s">
        <v>23</v>
      </c>
      <c r="Q169" s="28">
        <v>75</v>
      </c>
      <c r="R169" s="28">
        <v>189</v>
      </c>
      <c r="S169" s="5" t="s">
        <v>153</v>
      </c>
      <c r="T169" s="5"/>
      <c r="U169" s="2">
        <f t="shared" si="12"/>
        <v>7</v>
      </c>
      <c r="V169" s="2">
        <f t="shared" si="15"/>
        <v>111</v>
      </c>
      <c r="W169" s="2">
        <f t="shared" si="13"/>
        <v>111</v>
      </c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1"/>
      <c r="AM169" s="1"/>
      <c r="AN169" s="1"/>
      <c r="AO169" s="1"/>
      <c r="AP169" s="1"/>
      <c r="AQ169" s="1">
        <v>9</v>
      </c>
      <c r="AR169" s="1">
        <v>17</v>
      </c>
      <c r="AS169" s="1">
        <v>28</v>
      </c>
      <c r="AT169" s="1">
        <v>32</v>
      </c>
      <c r="AU169" s="1">
        <v>16</v>
      </c>
      <c r="AV169" s="1">
        <v>8</v>
      </c>
      <c r="AW169" s="1">
        <v>1</v>
      </c>
    </row>
    <row r="170" spans="1:49" ht="207.95" customHeight="1" x14ac:dyDescent="0.25">
      <c r="A170" s="3" t="s">
        <v>35</v>
      </c>
      <c r="B170" s="3"/>
      <c r="C170" s="25" t="s">
        <v>894</v>
      </c>
      <c r="D170" s="1" t="s">
        <v>72</v>
      </c>
      <c r="E170" s="1" t="s">
        <v>73</v>
      </c>
      <c r="F170" s="1" t="s">
        <v>56</v>
      </c>
      <c r="G170" s="22" t="s">
        <v>103</v>
      </c>
      <c r="H170" s="1" t="s">
        <v>103</v>
      </c>
      <c r="I170" s="1" t="s">
        <v>23</v>
      </c>
      <c r="J170" s="1" t="s">
        <v>23</v>
      </c>
      <c r="K170" s="1" t="s">
        <v>23</v>
      </c>
      <c r="L170" s="1" t="s">
        <v>23</v>
      </c>
      <c r="M170" s="1" t="s">
        <v>160</v>
      </c>
      <c r="N170" s="1" t="s">
        <v>22</v>
      </c>
      <c r="O170" s="1" t="s">
        <v>701</v>
      </c>
      <c r="P170" s="1" t="s">
        <v>23</v>
      </c>
      <c r="Q170" s="28">
        <v>75</v>
      </c>
      <c r="R170" s="28">
        <v>189</v>
      </c>
      <c r="S170" s="5" t="s">
        <v>153</v>
      </c>
      <c r="T170" s="5"/>
      <c r="U170" s="2">
        <f t="shared" si="12"/>
        <v>7</v>
      </c>
      <c r="V170" s="2">
        <f t="shared" si="15"/>
        <v>311</v>
      </c>
      <c r="W170" s="2">
        <f t="shared" si="13"/>
        <v>311</v>
      </c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1"/>
      <c r="AM170" s="1"/>
      <c r="AN170" s="1"/>
      <c r="AO170" s="1"/>
      <c r="AP170" s="1"/>
      <c r="AQ170" s="1">
        <v>12</v>
      </c>
      <c r="AR170" s="1">
        <v>48</v>
      </c>
      <c r="AS170" s="1">
        <v>68</v>
      </c>
      <c r="AT170" s="1">
        <v>82</v>
      </c>
      <c r="AU170" s="1">
        <v>57</v>
      </c>
      <c r="AV170" s="1">
        <v>25</v>
      </c>
      <c r="AW170" s="1">
        <v>19</v>
      </c>
    </row>
    <row r="171" spans="1:49" ht="41.65" customHeight="1" x14ac:dyDescent="0.25">
      <c r="A171" s="3" t="s">
        <v>36</v>
      </c>
      <c r="B171" s="29"/>
      <c r="C171" s="25" t="s">
        <v>895</v>
      </c>
      <c r="D171" s="1" t="s">
        <v>76</v>
      </c>
      <c r="E171" s="1" t="s">
        <v>77</v>
      </c>
      <c r="F171" s="1" t="s">
        <v>56</v>
      </c>
      <c r="G171" s="22" t="s">
        <v>104</v>
      </c>
      <c r="H171" s="1" t="s">
        <v>104</v>
      </c>
      <c r="I171" s="1" t="s">
        <v>23</v>
      </c>
      <c r="J171" s="1" t="s">
        <v>23</v>
      </c>
      <c r="K171" s="1" t="s">
        <v>23</v>
      </c>
      <c r="L171" s="1" t="s">
        <v>23</v>
      </c>
      <c r="M171" s="1" t="s">
        <v>160</v>
      </c>
      <c r="N171" s="1" t="s">
        <v>22</v>
      </c>
      <c r="O171" s="1" t="s">
        <v>701</v>
      </c>
      <c r="P171" s="1" t="s">
        <v>23</v>
      </c>
      <c r="Q171" s="28">
        <v>67</v>
      </c>
      <c r="R171" s="28">
        <v>169</v>
      </c>
      <c r="S171" s="5" t="s">
        <v>153</v>
      </c>
      <c r="T171" s="5"/>
      <c r="U171" s="2">
        <f t="shared" si="12"/>
        <v>6</v>
      </c>
      <c r="V171" s="2">
        <f t="shared" si="15"/>
        <v>132</v>
      </c>
      <c r="W171" s="2">
        <f t="shared" si="13"/>
        <v>132</v>
      </c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1"/>
      <c r="AM171" s="1"/>
      <c r="AN171" s="1"/>
      <c r="AO171" s="1"/>
      <c r="AP171" s="1"/>
      <c r="AQ171" s="1">
        <v>18</v>
      </c>
      <c r="AR171" s="1">
        <v>23</v>
      </c>
      <c r="AS171" s="1">
        <v>30</v>
      </c>
      <c r="AT171" s="1">
        <v>29</v>
      </c>
      <c r="AU171" s="1">
        <v>20</v>
      </c>
      <c r="AV171" s="1">
        <v>12</v>
      </c>
      <c r="AW171" s="1"/>
    </row>
    <row r="172" spans="1:49" ht="41.65" customHeight="1" x14ac:dyDescent="0.25">
      <c r="A172" s="3" t="s">
        <v>36</v>
      </c>
      <c r="B172" s="31"/>
      <c r="C172" s="25" t="s">
        <v>896</v>
      </c>
      <c r="D172" s="1" t="s">
        <v>76</v>
      </c>
      <c r="E172" s="1" t="s">
        <v>77</v>
      </c>
      <c r="F172" s="1" t="s">
        <v>56</v>
      </c>
      <c r="G172" s="22" t="s">
        <v>104</v>
      </c>
      <c r="H172" s="1" t="s">
        <v>104</v>
      </c>
      <c r="I172" s="1" t="s">
        <v>23</v>
      </c>
      <c r="J172" s="1" t="s">
        <v>23</v>
      </c>
      <c r="K172" s="1" t="s">
        <v>23</v>
      </c>
      <c r="L172" s="1" t="s">
        <v>23</v>
      </c>
      <c r="M172" s="1" t="s">
        <v>160</v>
      </c>
      <c r="N172" s="1" t="s">
        <v>22</v>
      </c>
      <c r="O172" s="1" t="s">
        <v>701</v>
      </c>
      <c r="P172" s="1" t="s">
        <v>23</v>
      </c>
      <c r="Q172" s="28">
        <v>67</v>
      </c>
      <c r="R172" s="28">
        <v>169</v>
      </c>
      <c r="S172" s="19" t="s">
        <v>154</v>
      </c>
      <c r="T172" s="19">
        <v>1</v>
      </c>
      <c r="U172" s="2">
        <f t="shared" si="12"/>
        <v>6</v>
      </c>
      <c r="V172" s="10">
        <f t="shared" ref="V172:V175" si="16">W172*T172</f>
        <v>10</v>
      </c>
      <c r="W172" s="2">
        <f t="shared" si="13"/>
        <v>10</v>
      </c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1"/>
      <c r="AM172" s="1"/>
      <c r="AN172" s="1"/>
      <c r="AO172" s="1"/>
      <c r="AP172" s="1"/>
      <c r="AQ172" s="1">
        <v>1</v>
      </c>
      <c r="AR172" s="1">
        <v>2</v>
      </c>
      <c r="AS172" s="1">
        <v>2</v>
      </c>
      <c r="AT172" s="1">
        <v>2</v>
      </c>
      <c r="AU172" s="1">
        <v>2</v>
      </c>
      <c r="AV172" s="1">
        <v>1</v>
      </c>
      <c r="AW172" s="1"/>
    </row>
    <row r="173" spans="1:49" ht="41.65" customHeight="1" x14ac:dyDescent="0.25">
      <c r="A173" s="3" t="s">
        <v>36</v>
      </c>
      <c r="B173" s="31"/>
      <c r="C173" s="25" t="s">
        <v>897</v>
      </c>
      <c r="D173" s="1" t="s">
        <v>76</v>
      </c>
      <c r="E173" s="1" t="s">
        <v>77</v>
      </c>
      <c r="F173" s="1" t="s">
        <v>56</v>
      </c>
      <c r="G173" s="22" t="s">
        <v>104</v>
      </c>
      <c r="H173" s="1" t="s">
        <v>104</v>
      </c>
      <c r="I173" s="1" t="s">
        <v>23</v>
      </c>
      <c r="J173" s="1" t="s">
        <v>23</v>
      </c>
      <c r="K173" s="1" t="s">
        <v>23</v>
      </c>
      <c r="L173" s="1" t="s">
        <v>23</v>
      </c>
      <c r="M173" s="1" t="s">
        <v>160</v>
      </c>
      <c r="N173" s="1" t="s">
        <v>22</v>
      </c>
      <c r="O173" s="1" t="s">
        <v>701</v>
      </c>
      <c r="P173" s="1" t="s">
        <v>23</v>
      </c>
      <c r="Q173" s="28">
        <v>67</v>
      </c>
      <c r="R173" s="28">
        <v>169</v>
      </c>
      <c r="S173" s="19" t="s">
        <v>155</v>
      </c>
      <c r="T173" s="19">
        <v>1</v>
      </c>
      <c r="U173" s="2">
        <f t="shared" si="12"/>
        <v>6</v>
      </c>
      <c r="V173" s="10">
        <f t="shared" si="16"/>
        <v>8</v>
      </c>
      <c r="W173" s="2">
        <f t="shared" si="13"/>
        <v>8</v>
      </c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1"/>
      <c r="AM173" s="1"/>
      <c r="AN173" s="1"/>
      <c r="AO173" s="1"/>
      <c r="AP173" s="1"/>
      <c r="AQ173" s="1">
        <v>1</v>
      </c>
      <c r="AR173" s="1">
        <v>1</v>
      </c>
      <c r="AS173" s="1">
        <v>2</v>
      </c>
      <c r="AT173" s="1">
        <v>2</v>
      </c>
      <c r="AU173" s="1">
        <v>1</v>
      </c>
      <c r="AV173" s="1">
        <v>1</v>
      </c>
      <c r="AW173" s="1"/>
    </row>
    <row r="174" spans="1:49" ht="41.65" customHeight="1" x14ac:dyDescent="0.25">
      <c r="A174" s="3" t="s">
        <v>36</v>
      </c>
      <c r="B174" s="31"/>
      <c r="C174" s="25" t="s">
        <v>898</v>
      </c>
      <c r="D174" s="1" t="s">
        <v>76</v>
      </c>
      <c r="E174" s="1" t="s">
        <v>77</v>
      </c>
      <c r="F174" s="1" t="s">
        <v>56</v>
      </c>
      <c r="G174" s="22" t="s">
        <v>104</v>
      </c>
      <c r="H174" s="1" t="s">
        <v>104</v>
      </c>
      <c r="I174" s="1" t="s">
        <v>23</v>
      </c>
      <c r="J174" s="1" t="s">
        <v>23</v>
      </c>
      <c r="K174" s="1" t="s">
        <v>23</v>
      </c>
      <c r="L174" s="1" t="s">
        <v>23</v>
      </c>
      <c r="M174" s="1" t="s">
        <v>160</v>
      </c>
      <c r="N174" s="1" t="s">
        <v>22</v>
      </c>
      <c r="O174" s="1" t="s">
        <v>701</v>
      </c>
      <c r="P174" s="1" t="s">
        <v>23</v>
      </c>
      <c r="Q174" s="28">
        <v>67</v>
      </c>
      <c r="R174" s="28">
        <v>169</v>
      </c>
      <c r="S174" s="19" t="s">
        <v>156</v>
      </c>
      <c r="T174" s="19">
        <v>1</v>
      </c>
      <c r="U174" s="2">
        <f t="shared" si="12"/>
        <v>5</v>
      </c>
      <c r="V174" s="10">
        <f t="shared" si="16"/>
        <v>8</v>
      </c>
      <c r="W174" s="2">
        <f t="shared" si="13"/>
        <v>8</v>
      </c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1"/>
      <c r="AM174" s="1"/>
      <c r="AN174" s="1"/>
      <c r="AO174" s="1"/>
      <c r="AP174" s="1"/>
      <c r="AQ174" s="1">
        <v>1</v>
      </c>
      <c r="AR174" s="1">
        <v>2</v>
      </c>
      <c r="AS174" s="1">
        <v>2</v>
      </c>
      <c r="AT174" s="1">
        <v>2</v>
      </c>
      <c r="AU174" s="1">
        <v>1</v>
      </c>
      <c r="AV174" s="1"/>
      <c r="AW174" s="1"/>
    </row>
    <row r="175" spans="1:49" ht="41.65" customHeight="1" x14ac:dyDescent="0.25">
      <c r="A175" s="3" t="s">
        <v>36</v>
      </c>
      <c r="B175" s="30"/>
      <c r="C175" s="25" t="s">
        <v>899</v>
      </c>
      <c r="D175" s="1" t="s">
        <v>76</v>
      </c>
      <c r="E175" s="1" t="s">
        <v>77</v>
      </c>
      <c r="F175" s="1" t="s">
        <v>56</v>
      </c>
      <c r="G175" s="22" t="s">
        <v>104</v>
      </c>
      <c r="H175" s="1" t="s">
        <v>104</v>
      </c>
      <c r="I175" s="1" t="s">
        <v>23</v>
      </c>
      <c r="J175" s="1" t="s">
        <v>23</v>
      </c>
      <c r="K175" s="1" t="s">
        <v>23</v>
      </c>
      <c r="L175" s="1" t="s">
        <v>23</v>
      </c>
      <c r="M175" s="1" t="s">
        <v>160</v>
      </c>
      <c r="N175" s="1" t="s">
        <v>22</v>
      </c>
      <c r="O175" s="1" t="s">
        <v>701</v>
      </c>
      <c r="P175" s="1" t="s">
        <v>23</v>
      </c>
      <c r="Q175" s="28">
        <v>67</v>
      </c>
      <c r="R175" s="28">
        <v>169</v>
      </c>
      <c r="S175" s="19" t="s">
        <v>157</v>
      </c>
      <c r="T175" s="19">
        <v>1</v>
      </c>
      <c r="U175" s="2">
        <f t="shared" si="12"/>
        <v>6</v>
      </c>
      <c r="V175" s="10">
        <f t="shared" si="16"/>
        <v>8</v>
      </c>
      <c r="W175" s="2">
        <f t="shared" si="13"/>
        <v>8</v>
      </c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1"/>
      <c r="AM175" s="1"/>
      <c r="AN175" s="1"/>
      <c r="AO175" s="1"/>
      <c r="AP175" s="1"/>
      <c r="AQ175" s="1"/>
      <c r="AR175" s="1">
        <v>1</v>
      </c>
      <c r="AS175" s="1">
        <v>1</v>
      </c>
      <c r="AT175" s="1">
        <v>2</v>
      </c>
      <c r="AU175" s="1">
        <v>2</v>
      </c>
      <c r="AV175" s="1">
        <v>1</v>
      </c>
      <c r="AW175" s="1">
        <v>1</v>
      </c>
    </row>
    <row r="176" spans="1:49" ht="207.95" customHeight="1" x14ac:dyDescent="0.25">
      <c r="A176" s="3" t="s">
        <v>37</v>
      </c>
      <c r="B176" s="3"/>
      <c r="C176" s="25" t="s">
        <v>900</v>
      </c>
      <c r="D176" s="1" t="s">
        <v>78</v>
      </c>
      <c r="E176" s="1" t="s">
        <v>79</v>
      </c>
      <c r="F176" s="1" t="s">
        <v>56</v>
      </c>
      <c r="G176" s="22" t="s">
        <v>105</v>
      </c>
      <c r="H176" s="1" t="s">
        <v>105</v>
      </c>
      <c r="I176" s="1" t="s">
        <v>23</v>
      </c>
      <c r="J176" s="1" t="s">
        <v>23</v>
      </c>
      <c r="K176" s="1" t="s">
        <v>23</v>
      </c>
      <c r="L176" s="1" t="s">
        <v>23</v>
      </c>
      <c r="M176" s="1" t="s">
        <v>160</v>
      </c>
      <c r="N176" s="1" t="s">
        <v>22</v>
      </c>
      <c r="O176" s="1" t="s">
        <v>701</v>
      </c>
      <c r="P176" s="1" t="s">
        <v>23</v>
      </c>
      <c r="Q176" s="28">
        <v>67</v>
      </c>
      <c r="R176" s="28">
        <v>169</v>
      </c>
      <c r="S176" s="5" t="s">
        <v>153</v>
      </c>
      <c r="T176" s="5"/>
      <c r="U176" s="2">
        <f t="shared" si="12"/>
        <v>5</v>
      </c>
      <c r="V176" s="2">
        <f>W176</f>
        <v>16</v>
      </c>
      <c r="W176" s="2">
        <f t="shared" si="13"/>
        <v>16</v>
      </c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1"/>
      <c r="AM176" s="1"/>
      <c r="AN176" s="1"/>
      <c r="AO176" s="1"/>
      <c r="AP176" s="1"/>
      <c r="AQ176" s="1">
        <v>1</v>
      </c>
      <c r="AR176" s="1">
        <v>2</v>
      </c>
      <c r="AS176" s="1">
        <v>5</v>
      </c>
      <c r="AT176" s="1">
        <v>4</v>
      </c>
      <c r="AU176" s="1">
        <v>4</v>
      </c>
      <c r="AV176" s="1"/>
      <c r="AW176" s="1"/>
    </row>
    <row r="177" spans="1:49" ht="207.95" customHeight="1" x14ac:dyDescent="0.25">
      <c r="A177" s="3" t="s">
        <v>37</v>
      </c>
      <c r="B177" s="3"/>
      <c r="C177" s="25" t="s">
        <v>901</v>
      </c>
      <c r="D177" s="1" t="s">
        <v>80</v>
      </c>
      <c r="E177" s="1" t="s">
        <v>81</v>
      </c>
      <c r="F177" s="1" t="s">
        <v>56</v>
      </c>
      <c r="G177" s="22" t="s">
        <v>106</v>
      </c>
      <c r="H177" s="1" t="s">
        <v>106</v>
      </c>
      <c r="I177" s="1" t="s">
        <v>23</v>
      </c>
      <c r="J177" s="1" t="s">
        <v>23</v>
      </c>
      <c r="K177" s="1" t="s">
        <v>23</v>
      </c>
      <c r="L177" s="1" t="s">
        <v>23</v>
      </c>
      <c r="M177" s="1" t="s">
        <v>160</v>
      </c>
      <c r="N177" s="1" t="s">
        <v>22</v>
      </c>
      <c r="O177" s="1" t="s">
        <v>701</v>
      </c>
      <c r="P177" s="1" t="s">
        <v>23</v>
      </c>
      <c r="Q177" s="28">
        <v>67</v>
      </c>
      <c r="R177" s="28">
        <v>169</v>
      </c>
      <c r="S177" s="5" t="s">
        <v>153</v>
      </c>
      <c r="T177" s="5"/>
      <c r="U177" s="2">
        <f t="shared" si="12"/>
        <v>6</v>
      </c>
      <c r="V177" s="2">
        <f>W177</f>
        <v>8</v>
      </c>
      <c r="W177" s="2">
        <f t="shared" si="13"/>
        <v>8</v>
      </c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1"/>
      <c r="AM177" s="1"/>
      <c r="AN177" s="1"/>
      <c r="AO177" s="1"/>
      <c r="AP177" s="1"/>
      <c r="AQ177" s="1">
        <v>1</v>
      </c>
      <c r="AR177" s="1">
        <v>1</v>
      </c>
      <c r="AS177" s="1">
        <v>1</v>
      </c>
      <c r="AT177" s="1">
        <v>2</v>
      </c>
      <c r="AU177" s="1">
        <v>2</v>
      </c>
      <c r="AV177" s="1">
        <v>1</v>
      </c>
      <c r="AW177" s="1"/>
    </row>
    <row r="178" spans="1:49" ht="207.95" customHeight="1" x14ac:dyDescent="0.25">
      <c r="A178" s="3" t="s">
        <v>38</v>
      </c>
      <c r="B178" s="3"/>
      <c r="C178" s="25" t="s">
        <v>902</v>
      </c>
      <c r="D178" s="1" t="s">
        <v>74</v>
      </c>
      <c r="E178" s="1" t="s">
        <v>75</v>
      </c>
      <c r="F178" s="1" t="s">
        <v>56</v>
      </c>
      <c r="G178" s="22" t="s">
        <v>107</v>
      </c>
      <c r="H178" s="1" t="s">
        <v>107</v>
      </c>
      <c r="I178" s="1" t="s">
        <v>23</v>
      </c>
      <c r="J178" s="1" t="s">
        <v>23</v>
      </c>
      <c r="K178" s="1" t="s">
        <v>23</v>
      </c>
      <c r="L178" s="1" t="s">
        <v>23</v>
      </c>
      <c r="M178" s="1" t="s">
        <v>160</v>
      </c>
      <c r="N178" s="1" t="s">
        <v>22</v>
      </c>
      <c r="O178" s="1" t="s">
        <v>701</v>
      </c>
      <c r="P178" s="1" t="s">
        <v>23</v>
      </c>
      <c r="Q178" s="28">
        <v>79</v>
      </c>
      <c r="R178" s="28">
        <v>199</v>
      </c>
      <c r="S178" s="5" t="s">
        <v>153</v>
      </c>
      <c r="T178" s="5"/>
      <c r="U178" s="2">
        <f t="shared" si="12"/>
        <v>6</v>
      </c>
      <c r="V178" s="2">
        <f>W178</f>
        <v>25</v>
      </c>
      <c r="W178" s="2">
        <f t="shared" si="13"/>
        <v>25</v>
      </c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1"/>
      <c r="AM178" s="1"/>
      <c r="AN178" s="1"/>
      <c r="AO178" s="1"/>
      <c r="AP178" s="1"/>
      <c r="AQ178" s="1">
        <v>4</v>
      </c>
      <c r="AR178" s="1">
        <v>5</v>
      </c>
      <c r="AS178" s="1">
        <v>4</v>
      </c>
      <c r="AT178" s="1">
        <v>5</v>
      </c>
      <c r="AU178" s="1">
        <v>2</v>
      </c>
      <c r="AV178" s="1">
        <v>5</v>
      </c>
      <c r="AW178" s="1"/>
    </row>
    <row r="179" spans="1:49" ht="207.95" customHeight="1" x14ac:dyDescent="0.25">
      <c r="A179" s="3" t="s">
        <v>38</v>
      </c>
      <c r="B179" s="3"/>
      <c r="C179" s="25" t="s">
        <v>903</v>
      </c>
      <c r="D179" s="1" t="s">
        <v>72</v>
      </c>
      <c r="E179" s="1" t="s">
        <v>73</v>
      </c>
      <c r="F179" s="1" t="s">
        <v>56</v>
      </c>
      <c r="G179" s="22" t="s">
        <v>108</v>
      </c>
      <c r="H179" s="1" t="s">
        <v>108</v>
      </c>
      <c r="I179" s="1" t="s">
        <v>23</v>
      </c>
      <c r="J179" s="1" t="s">
        <v>23</v>
      </c>
      <c r="K179" s="1" t="s">
        <v>23</v>
      </c>
      <c r="L179" s="1" t="s">
        <v>23</v>
      </c>
      <c r="M179" s="1" t="s">
        <v>160</v>
      </c>
      <c r="N179" s="1" t="s">
        <v>22</v>
      </c>
      <c r="O179" s="1" t="s">
        <v>701</v>
      </c>
      <c r="P179" s="1" t="s">
        <v>23</v>
      </c>
      <c r="Q179" s="28">
        <v>79</v>
      </c>
      <c r="R179" s="28">
        <v>199</v>
      </c>
      <c r="S179" s="5" t="s">
        <v>153</v>
      </c>
      <c r="T179" s="5"/>
      <c r="U179" s="2">
        <f t="shared" si="12"/>
        <v>6</v>
      </c>
      <c r="V179" s="2">
        <f>W179</f>
        <v>15</v>
      </c>
      <c r="W179" s="2">
        <f t="shared" si="13"/>
        <v>15</v>
      </c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1"/>
      <c r="AM179" s="1"/>
      <c r="AN179" s="1"/>
      <c r="AO179" s="1"/>
      <c r="AP179" s="1"/>
      <c r="AQ179" s="1">
        <v>3</v>
      </c>
      <c r="AR179" s="1">
        <v>3</v>
      </c>
      <c r="AS179" s="1">
        <v>5</v>
      </c>
      <c r="AT179" s="1">
        <v>1</v>
      </c>
      <c r="AU179" s="1">
        <v>1</v>
      </c>
      <c r="AV179" s="1">
        <v>2</v>
      </c>
      <c r="AW179" s="1"/>
    </row>
    <row r="180" spans="1:49" ht="34.700000000000003" customHeight="1" x14ac:dyDescent="0.25">
      <c r="A180" s="3" t="s">
        <v>39</v>
      </c>
      <c r="B180" s="29"/>
      <c r="C180" s="25" t="s">
        <v>904</v>
      </c>
      <c r="D180" s="1" t="s">
        <v>76</v>
      </c>
      <c r="E180" s="1" t="s">
        <v>77</v>
      </c>
      <c r="F180" s="1" t="s">
        <v>56</v>
      </c>
      <c r="G180" s="22" t="s">
        <v>109</v>
      </c>
      <c r="H180" s="1" t="s">
        <v>109</v>
      </c>
      <c r="I180" s="1" t="s">
        <v>23</v>
      </c>
      <c r="J180" s="1" t="s">
        <v>23</v>
      </c>
      <c r="K180" s="1" t="s">
        <v>23</v>
      </c>
      <c r="L180" s="1" t="s">
        <v>23</v>
      </c>
      <c r="M180" s="1" t="s">
        <v>160</v>
      </c>
      <c r="N180" s="1" t="s">
        <v>22</v>
      </c>
      <c r="O180" s="1" t="s">
        <v>701</v>
      </c>
      <c r="P180" s="1" t="s">
        <v>23</v>
      </c>
      <c r="Q180" s="28">
        <v>71</v>
      </c>
      <c r="R180" s="28">
        <v>179</v>
      </c>
      <c r="S180" s="5" t="s">
        <v>153</v>
      </c>
      <c r="T180" s="5"/>
      <c r="U180" s="2">
        <f t="shared" si="12"/>
        <v>7</v>
      </c>
      <c r="V180" s="2">
        <f>W180</f>
        <v>45</v>
      </c>
      <c r="W180" s="2">
        <f t="shared" si="13"/>
        <v>45</v>
      </c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1"/>
      <c r="AM180" s="1"/>
      <c r="AN180" s="1"/>
      <c r="AO180" s="1"/>
      <c r="AP180" s="1"/>
      <c r="AQ180" s="1">
        <v>1</v>
      </c>
      <c r="AR180" s="1">
        <v>6</v>
      </c>
      <c r="AS180" s="1">
        <v>11</v>
      </c>
      <c r="AT180" s="1">
        <v>15</v>
      </c>
      <c r="AU180" s="1">
        <v>7</v>
      </c>
      <c r="AV180" s="1">
        <v>4</v>
      </c>
      <c r="AW180" s="1">
        <v>1</v>
      </c>
    </row>
    <row r="181" spans="1:49" ht="34.700000000000003" customHeight="1" x14ac:dyDescent="0.25">
      <c r="A181" s="3" t="s">
        <v>39</v>
      </c>
      <c r="B181" s="31"/>
      <c r="C181" s="25" t="s">
        <v>905</v>
      </c>
      <c r="D181" s="1" t="s">
        <v>76</v>
      </c>
      <c r="E181" s="1" t="s">
        <v>77</v>
      </c>
      <c r="F181" s="1" t="s">
        <v>56</v>
      </c>
      <c r="G181" s="22" t="s">
        <v>109</v>
      </c>
      <c r="H181" s="1" t="s">
        <v>109</v>
      </c>
      <c r="I181" s="1" t="s">
        <v>23</v>
      </c>
      <c r="J181" s="1" t="s">
        <v>23</v>
      </c>
      <c r="K181" s="1" t="s">
        <v>23</v>
      </c>
      <c r="L181" s="1" t="s">
        <v>23</v>
      </c>
      <c r="M181" s="1" t="s">
        <v>160</v>
      </c>
      <c r="N181" s="1" t="s">
        <v>22</v>
      </c>
      <c r="O181" s="1" t="s">
        <v>701</v>
      </c>
      <c r="P181" s="1" t="s">
        <v>23</v>
      </c>
      <c r="Q181" s="28">
        <v>71</v>
      </c>
      <c r="R181" s="28">
        <v>179</v>
      </c>
      <c r="S181" s="19" t="s">
        <v>154</v>
      </c>
      <c r="T181" s="19">
        <v>2</v>
      </c>
      <c r="U181" s="2">
        <f t="shared" si="12"/>
        <v>6</v>
      </c>
      <c r="V181" s="10">
        <f t="shared" ref="V181:V185" si="17">W181*T181</f>
        <v>40</v>
      </c>
      <c r="W181" s="2">
        <f t="shared" si="13"/>
        <v>20</v>
      </c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1"/>
      <c r="AM181" s="1"/>
      <c r="AN181" s="1"/>
      <c r="AO181" s="1"/>
      <c r="AP181" s="1"/>
      <c r="AQ181" s="1">
        <v>2</v>
      </c>
      <c r="AR181" s="1">
        <v>4</v>
      </c>
      <c r="AS181" s="1">
        <v>4</v>
      </c>
      <c r="AT181" s="1">
        <v>4</v>
      </c>
      <c r="AU181" s="1">
        <v>4</v>
      </c>
      <c r="AV181" s="1">
        <v>2</v>
      </c>
      <c r="AW181" s="1"/>
    </row>
    <row r="182" spans="1:49" ht="34.700000000000003" customHeight="1" x14ac:dyDescent="0.25">
      <c r="A182" s="3" t="s">
        <v>39</v>
      </c>
      <c r="B182" s="31"/>
      <c r="C182" s="25" t="s">
        <v>906</v>
      </c>
      <c r="D182" s="1" t="s">
        <v>76</v>
      </c>
      <c r="E182" s="1" t="s">
        <v>77</v>
      </c>
      <c r="F182" s="1" t="s">
        <v>56</v>
      </c>
      <c r="G182" s="22" t="s">
        <v>109</v>
      </c>
      <c r="H182" s="1" t="s">
        <v>109</v>
      </c>
      <c r="I182" s="1" t="s">
        <v>23</v>
      </c>
      <c r="J182" s="1" t="s">
        <v>23</v>
      </c>
      <c r="K182" s="1" t="s">
        <v>23</v>
      </c>
      <c r="L182" s="1" t="s">
        <v>23</v>
      </c>
      <c r="M182" s="1" t="s">
        <v>160</v>
      </c>
      <c r="N182" s="1" t="s">
        <v>22</v>
      </c>
      <c r="O182" s="1" t="s">
        <v>701</v>
      </c>
      <c r="P182" s="1" t="s">
        <v>23</v>
      </c>
      <c r="Q182" s="28">
        <v>71</v>
      </c>
      <c r="R182" s="28">
        <v>179</v>
      </c>
      <c r="S182" s="19" t="s">
        <v>158</v>
      </c>
      <c r="T182" s="19">
        <v>1</v>
      </c>
      <c r="U182" s="2">
        <f t="shared" si="12"/>
        <v>6</v>
      </c>
      <c r="V182" s="10">
        <f t="shared" si="17"/>
        <v>6</v>
      </c>
      <c r="W182" s="2">
        <f t="shared" si="13"/>
        <v>6</v>
      </c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1"/>
      <c r="AM182" s="1"/>
      <c r="AN182" s="1"/>
      <c r="AO182" s="1"/>
      <c r="AP182" s="1"/>
      <c r="AQ182" s="1">
        <v>1</v>
      </c>
      <c r="AR182" s="1">
        <v>1</v>
      </c>
      <c r="AS182" s="1">
        <v>1</v>
      </c>
      <c r="AT182" s="1">
        <v>1</v>
      </c>
      <c r="AU182" s="1">
        <v>1</v>
      </c>
      <c r="AV182" s="1">
        <v>1</v>
      </c>
      <c r="AW182" s="1"/>
    </row>
    <row r="183" spans="1:49" ht="34.700000000000003" customHeight="1" x14ac:dyDescent="0.25">
      <c r="A183" s="3" t="s">
        <v>39</v>
      </c>
      <c r="B183" s="31"/>
      <c r="C183" s="25" t="s">
        <v>907</v>
      </c>
      <c r="D183" s="1" t="s">
        <v>76</v>
      </c>
      <c r="E183" s="1" t="s">
        <v>77</v>
      </c>
      <c r="F183" s="1" t="s">
        <v>56</v>
      </c>
      <c r="G183" s="22" t="s">
        <v>109</v>
      </c>
      <c r="H183" s="1" t="s">
        <v>109</v>
      </c>
      <c r="I183" s="1" t="s">
        <v>23</v>
      </c>
      <c r="J183" s="1" t="s">
        <v>23</v>
      </c>
      <c r="K183" s="1" t="s">
        <v>23</v>
      </c>
      <c r="L183" s="1" t="s">
        <v>23</v>
      </c>
      <c r="M183" s="1" t="s">
        <v>160</v>
      </c>
      <c r="N183" s="1" t="s">
        <v>22</v>
      </c>
      <c r="O183" s="1" t="s">
        <v>701</v>
      </c>
      <c r="P183" s="1" t="s">
        <v>23</v>
      </c>
      <c r="Q183" s="28">
        <v>71</v>
      </c>
      <c r="R183" s="28">
        <v>179</v>
      </c>
      <c r="S183" s="19" t="s">
        <v>155</v>
      </c>
      <c r="T183" s="19">
        <v>6</v>
      </c>
      <c r="U183" s="2">
        <f t="shared" si="12"/>
        <v>6</v>
      </c>
      <c r="V183" s="10">
        <f t="shared" si="17"/>
        <v>288</v>
      </c>
      <c r="W183" s="2">
        <f t="shared" si="13"/>
        <v>48</v>
      </c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1"/>
      <c r="AM183" s="1"/>
      <c r="AN183" s="1"/>
      <c r="AO183" s="1"/>
      <c r="AP183" s="1"/>
      <c r="AQ183" s="1">
        <v>6</v>
      </c>
      <c r="AR183" s="1">
        <v>6</v>
      </c>
      <c r="AS183" s="1">
        <v>12</v>
      </c>
      <c r="AT183" s="1">
        <v>12</v>
      </c>
      <c r="AU183" s="1">
        <v>6</v>
      </c>
      <c r="AV183" s="1">
        <v>6</v>
      </c>
      <c r="AW183" s="1"/>
    </row>
    <row r="184" spans="1:49" ht="34.700000000000003" customHeight="1" x14ac:dyDescent="0.25">
      <c r="A184" s="3" t="s">
        <v>39</v>
      </c>
      <c r="B184" s="31"/>
      <c r="C184" s="25" t="s">
        <v>908</v>
      </c>
      <c r="D184" s="1" t="s">
        <v>76</v>
      </c>
      <c r="E184" s="1" t="s">
        <v>77</v>
      </c>
      <c r="F184" s="1" t="s">
        <v>56</v>
      </c>
      <c r="G184" s="22" t="s">
        <v>109</v>
      </c>
      <c r="H184" s="1" t="s">
        <v>109</v>
      </c>
      <c r="I184" s="1" t="s">
        <v>23</v>
      </c>
      <c r="J184" s="1" t="s">
        <v>23</v>
      </c>
      <c r="K184" s="1" t="s">
        <v>23</v>
      </c>
      <c r="L184" s="1" t="s">
        <v>23</v>
      </c>
      <c r="M184" s="1" t="s">
        <v>160</v>
      </c>
      <c r="N184" s="1" t="s">
        <v>22</v>
      </c>
      <c r="O184" s="1" t="s">
        <v>701</v>
      </c>
      <c r="P184" s="1" t="s">
        <v>23</v>
      </c>
      <c r="Q184" s="28">
        <v>71</v>
      </c>
      <c r="R184" s="28">
        <v>179</v>
      </c>
      <c r="S184" s="19" t="s">
        <v>156</v>
      </c>
      <c r="T184" s="19">
        <v>1</v>
      </c>
      <c r="U184" s="2">
        <f t="shared" si="12"/>
        <v>5</v>
      </c>
      <c r="V184" s="10">
        <f t="shared" si="17"/>
        <v>8</v>
      </c>
      <c r="W184" s="2">
        <f t="shared" si="13"/>
        <v>8</v>
      </c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1"/>
      <c r="AM184" s="1"/>
      <c r="AN184" s="1"/>
      <c r="AO184" s="1"/>
      <c r="AP184" s="1"/>
      <c r="AQ184" s="1">
        <v>1</v>
      </c>
      <c r="AR184" s="1">
        <v>2</v>
      </c>
      <c r="AS184" s="1">
        <v>2</v>
      </c>
      <c r="AT184" s="1">
        <v>2</v>
      </c>
      <c r="AU184" s="1">
        <v>1</v>
      </c>
      <c r="AV184" s="1"/>
      <c r="AW184" s="1"/>
    </row>
    <row r="185" spans="1:49" ht="34.700000000000003" customHeight="1" x14ac:dyDescent="0.25">
      <c r="A185" s="3" t="s">
        <v>39</v>
      </c>
      <c r="B185" s="30"/>
      <c r="C185" s="25" t="s">
        <v>909</v>
      </c>
      <c r="D185" s="1" t="s">
        <v>76</v>
      </c>
      <c r="E185" s="1" t="s">
        <v>77</v>
      </c>
      <c r="F185" s="1" t="s">
        <v>56</v>
      </c>
      <c r="G185" s="22" t="s">
        <v>109</v>
      </c>
      <c r="H185" s="1" t="s">
        <v>109</v>
      </c>
      <c r="I185" s="1" t="s">
        <v>23</v>
      </c>
      <c r="J185" s="1" t="s">
        <v>23</v>
      </c>
      <c r="K185" s="1" t="s">
        <v>23</v>
      </c>
      <c r="L185" s="1" t="s">
        <v>23</v>
      </c>
      <c r="M185" s="1" t="s">
        <v>160</v>
      </c>
      <c r="N185" s="1" t="s">
        <v>22</v>
      </c>
      <c r="O185" s="1" t="s">
        <v>701</v>
      </c>
      <c r="P185" s="1" t="s">
        <v>23</v>
      </c>
      <c r="Q185" s="28">
        <v>71</v>
      </c>
      <c r="R185" s="28">
        <v>179</v>
      </c>
      <c r="S185" s="19" t="s">
        <v>157</v>
      </c>
      <c r="T185" s="19">
        <v>1</v>
      </c>
      <c r="U185" s="2">
        <f t="shared" si="12"/>
        <v>6</v>
      </c>
      <c r="V185" s="10">
        <f t="shared" si="17"/>
        <v>8</v>
      </c>
      <c r="W185" s="2">
        <f t="shared" si="13"/>
        <v>8</v>
      </c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"/>
      <c r="AM185" s="1"/>
      <c r="AN185" s="1"/>
      <c r="AO185" s="1"/>
      <c r="AP185" s="1"/>
      <c r="AQ185" s="1"/>
      <c r="AR185" s="1">
        <v>1</v>
      </c>
      <c r="AS185" s="1">
        <v>1</v>
      </c>
      <c r="AT185" s="1">
        <v>2</v>
      </c>
      <c r="AU185" s="1">
        <v>2</v>
      </c>
      <c r="AV185" s="1">
        <v>1</v>
      </c>
      <c r="AW185" s="1">
        <v>1</v>
      </c>
    </row>
    <row r="186" spans="1:49" ht="207.95" customHeight="1" x14ac:dyDescent="0.25">
      <c r="A186" s="3" t="s">
        <v>40</v>
      </c>
      <c r="B186" s="3"/>
      <c r="C186" s="25" t="s">
        <v>910</v>
      </c>
      <c r="D186" s="1" t="s">
        <v>78</v>
      </c>
      <c r="E186" s="1" t="s">
        <v>79</v>
      </c>
      <c r="F186" s="1" t="s">
        <v>56</v>
      </c>
      <c r="G186" s="22" t="s">
        <v>110</v>
      </c>
      <c r="H186" s="1" t="s">
        <v>110</v>
      </c>
      <c r="I186" s="1" t="s">
        <v>23</v>
      </c>
      <c r="J186" s="1" t="s">
        <v>23</v>
      </c>
      <c r="K186" s="1" t="s">
        <v>23</v>
      </c>
      <c r="L186" s="1" t="s">
        <v>23</v>
      </c>
      <c r="M186" s="1" t="s">
        <v>160</v>
      </c>
      <c r="N186" s="1" t="s">
        <v>22</v>
      </c>
      <c r="O186" s="1" t="s">
        <v>701</v>
      </c>
      <c r="P186" s="1" t="s">
        <v>23</v>
      </c>
      <c r="Q186" s="28">
        <v>71</v>
      </c>
      <c r="R186" s="28">
        <v>179</v>
      </c>
      <c r="S186" s="5" t="s">
        <v>153</v>
      </c>
      <c r="T186" s="5"/>
      <c r="U186" s="2">
        <f t="shared" si="12"/>
        <v>6</v>
      </c>
      <c r="V186" s="2">
        <f t="shared" ref="V186:V217" si="18">W186</f>
        <v>16</v>
      </c>
      <c r="W186" s="2">
        <f t="shared" si="13"/>
        <v>16</v>
      </c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"/>
      <c r="AM186" s="1"/>
      <c r="AN186" s="1"/>
      <c r="AO186" s="1"/>
      <c r="AP186" s="1"/>
      <c r="AQ186" s="1">
        <v>3</v>
      </c>
      <c r="AR186" s="1">
        <v>2</v>
      </c>
      <c r="AS186" s="1">
        <v>5</v>
      </c>
      <c r="AT186" s="1">
        <v>4</v>
      </c>
      <c r="AU186" s="1">
        <v>1</v>
      </c>
      <c r="AV186" s="1">
        <v>1</v>
      </c>
      <c r="AW186" s="1"/>
    </row>
    <row r="187" spans="1:49" ht="207.95" customHeight="1" x14ac:dyDescent="0.25">
      <c r="A187" s="3" t="s">
        <v>40</v>
      </c>
      <c r="B187" s="3"/>
      <c r="C187" s="25" t="s">
        <v>911</v>
      </c>
      <c r="D187" s="1" t="s">
        <v>80</v>
      </c>
      <c r="E187" s="1" t="s">
        <v>81</v>
      </c>
      <c r="F187" s="1" t="s">
        <v>56</v>
      </c>
      <c r="G187" s="22" t="s">
        <v>111</v>
      </c>
      <c r="H187" s="1" t="s">
        <v>111</v>
      </c>
      <c r="I187" s="1" t="s">
        <v>23</v>
      </c>
      <c r="J187" s="1" t="s">
        <v>23</v>
      </c>
      <c r="K187" s="1" t="s">
        <v>23</v>
      </c>
      <c r="L187" s="1" t="s">
        <v>23</v>
      </c>
      <c r="M187" s="1" t="s">
        <v>160</v>
      </c>
      <c r="N187" s="1" t="s">
        <v>22</v>
      </c>
      <c r="O187" s="1" t="s">
        <v>701</v>
      </c>
      <c r="P187" s="1" t="s">
        <v>23</v>
      </c>
      <c r="Q187" s="28">
        <v>71</v>
      </c>
      <c r="R187" s="28">
        <v>179</v>
      </c>
      <c r="S187" s="5" t="s">
        <v>153</v>
      </c>
      <c r="T187" s="5"/>
      <c r="U187" s="2">
        <f t="shared" si="12"/>
        <v>4</v>
      </c>
      <c r="V187" s="2">
        <f t="shared" si="18"/>
        <v>6</v>
      </c>
      <c r="W187" s="2">
        <f t="shared" si="13"/>
        <v>6</v>
      </c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1"/>
      <c r="AM187" s="1"/>
      <c r="AN187" s="1"/>
      <c r="AO187" s="1"/>
      <c r="AP187" s="1"/>
      <c r="AQ187" s="1">
        <v>1</v>
      </c>
      <c r="AR187" s="1"/>
      <c r="AS187" s="1">
        <v>2</v>
      </c>
      <c r="AT187" s="1">
        <v>2</v>
      </c>
      <c r="AU187" s="1">
        <v>1</v>
      </c>
      <c r="AV187" s="1"/>
      <c r="AW187" s="1"/>
    </row>
    <row r="188" spans="1:49" ht="207.95" customHeight="1" x14ac:dyDescent="0.25">
      <c r="A188" s="3" t="s">
        <v>41</v>
      </c>
      <c r="B188" s="3"/>
      <c r="C188" s="25" t="s">
        <v>912</v>
      </c>
      <c r="D188" s="1" t="s">
        <v>82</v>
      </c>
      <c r="E188" s="1" t="s">
        <v>28</v>
      </c>
      <c r="F188" s="1" t="s">
        <v>56</v>
      </c>
      <c r="G188" s="22" t="s">
        <v>112</v>
      </c>
      <c r="H188" s="1" t="s">
        <v>112</v>
      </c>
      <c r="I188" s="1" t="s">
        <v>23</v>
      </c>
      <c r="J188" s="1" t="s">
        <v>23</v>
      </c>
      <c r="K188" s="1" t="s">
        <v>23</v>
      </c>
      <c r="L188" s="1" t="s">
        <v>23</v>
      </c>
      <c r="M188" s="1" t="s">
        <v>160</v>
      </c>
      <c r="N188" s="1" t="s">
        <v>22</v>
      </c>
      <c r="O188" s="1" t="s">
        <v>701</v>
      </c>
      <c r="P188" s="1" t="s">
        <v>23</v>
      </c>
      <c r="Q188" s="28">
        <v>67</v>
      </c>
      <c r="R188" s="28">
        <v>169</v>
      </c>
      <c r="S188" s="5" t="s">
        <v>153</v>
      </c>
      <c r="T188" s="5"/>
      <c r="U188" s="2">
        <f t="shared" si="12"/>
        <v>5</v>
      </c>
      <c r="V188" s="2">
        <f t="shared" si="18"/>
        <v>6</v>
      </c>
      <c r="W188" s="2">
        <f t="shared" si="13"/>
        <v>6</v>
      </c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1"/>
      <c r="AM188" s="1"/>
      <c r="AN188" s="1"/>
      <c r="AO188" s="1"/>
      <c r="AP188" s="1"/>
      <c r="AQ188" s="1">
        <v>1</v>
      </c>
      <c r="AR188" s="1">
        <v>1</v>
      </c>
      <c r="AS188" s="1">
        <v>2</v>
      </c>
      <c r="AT188" s="1">
        <v>1</v>
      </c>
      <c r="AU188" s="1"/>
      <c r="AV188" s="1">
        <v>1</v>
      </c>
      <c r="AW188" s="1"/>
    </row>
    <row r="189" spans="1:49" ht="207.95" customHeight="1" x14ac:dyDescent="0.25">
      <c r="A189" s="3" t="s">
        <v>42</v>
      </c>
      <c r="B189" s="3"/>
      <c r="C189" s="25" t="s">
        <v>913</v>
      </c>
      <c r="D189" s="1" t="s">
        <v>83</v>
      </c>
      <c r="E189" s="1" t="s">
        <v>84</v>
      </c>
      <c r="F189" s="1" t="s">
        <v>56</v>
      </c>
      <c r="G189" s="22" t="s">
        <v>113</v>
      </c>
      <c r="H189" s="1" t="s">
        <v>113</v>
      </c>
      <c r="I189" s="1" t="s">
        <v>23</v>
      </c>
      <c r="J189" s="1" t="s">
        <v>23</v>
      </c>
      <c r="K189" s="1" t="s">
        <v>23</v>
      </c>
      <c r="L189" s="1" t="s">
        <v>23</v>
      </c>
      <c r="M189" s="1" t="s">
        <v>160</v>
      </c>
      <c r="N189" s="1" t="s">
        <v>22</v>
      </c>
      <c r="O189" s="1" t="s">
        <v>701</v>
      </c>
      <c r="P189" s="1" t="s">
        <v>23</v>
      </c>
      <c r="Q189" s="28">
        <v>71</v>
      </c>
      <c r="R189" s="28">
        <v>179</v>
      </c>
      <c r="S189" s="5" t="s">
        <v>153</v>
      </c>
      <c r="T189" s="5"/>
      <c r="U189" s="2">
        <f t="shared" si="12"/>
        <v>4</v>
      </c>
      <c r="V189" s="2">
        <f t="shared" si="18"/>
        <v>5</v>
      </c>
      <c r="W189" s="2">
        <f t="shared" si="13"/>
        <v>5</v>
      </c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1"/>
      <c r="AM189" s="1"/>
      <c r="AN189" s="1"/>
      <c r="AO189" s="1"/>
      <c r="AP189" s="1"/>
      <c r="AQ189" s="1"/>
      <c r="AR189" s="1"/>
      <c r="AS189" s="1"/>
      <c r="AT189" s="1">
        <v>1</v>
      </c>
      <c r="AU189" s="1">
        <v>2</v>
      </c>
      <c r="AV189" s="1">
        <v>1</v>
      </c>
      <c r="AW189" s="1">
        <v>1</v>
      </c>
    </row>
    <row r="190" spans="1:49" ht="207.95" customHeight="1" x14ac:dyDescent="0.25">
      <c r="A190" s="3" t="s">
        <v>42</v>
      </c>
      <c r="B190" s="3"/>
      <c r="C190" s="25" t="s">
        <v>914</v>
      </c>
      <c r="D190" s="1" t="s">
        <v>85</v>
      </c>
      <c r="E190" s="1" t="s">
        <v>86</v>
      </c>
      <c r="F190" s="1" t="s">
        <v>56</v>
      </c>
      <c r="G190" s="22" t="s">
        <v>114</v>
      </c>
      <c r="H190" s="1" t="s">
        <v>114</v>
      </c>
      <c r="I190" s="1" t="s">
        <v>23</v>
      </c>
      <c r="J190" s="1" t="s">
        <v>23</v>
      </c>
      <c r="K190" s="1" t="s">
        <v>23</v>
      </c>
      <c r="L190" s="1" t="s">
        <v>23</v>
      </c>
      <c r="M190" s="1" t="s">
        <v>160</v>
      </c>
      <c r="N190" s="1" t="s">
        <v>22</v>
      </c>
      <c r="O190" s="1" t="s">
        <v>701</v>
      </c>
      <c r="P190" s="1" t="s">
        <v>23</v>
      </c>
      <c r="Q190" s="28">
        <v>71</v>
      </c>
      <c r="R190" s="28">
        <v>179</v>
      </c>
      <c r="S190" s="5" t="s">
        <v>153</v>
      </c>
      <c r="T190" s="5"/>
      <c r="U190" s="2">
        <f t="shared" si="12"/>
        <v>6</v>
      </c>
      <c r="V190" s="2">
        <f t="shared" si="18"/>
        <v>13</v>
      </c>
      <c r="W190" s="2">
        <f t="shared" si="13"/>
        <v>13</v>
      </c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1"/>
      <c r="AM190" s="1"/>
      <c r="AN190" s="1"/>
      <c r="AO190" s="1"/>
      <c r="AP190" s="1"/>
      <c r="AQ190" s="1">
        <v>2</v>
      </c>
      <c r="AR190" s="1">
        <v>2</v>
      </c>
      <c r="AS190" s="1">
        <v>2</v>
      </c>
      <c r="AT190" s="1">
        <v>2</v>
      </c>
      <c r="AU190" s="1">
        <v>2</v>
      </c>
      <c r="AV190" s="1">
        <v>3</v>
      </c>
      <c r="AW190" s="1"/>
    </row>
    <row r="191" spans="1:49" ht="207.95" customHeight="1" x14ac:dyDescent="0.25">
      <c r="A191" s="3" t="s">
        <v>42</v>
      </c>
      <c r="B191" s="3"/>
      <c r="C191" s="25" t="s">
        <v>915</v>
      </c>
      <c r="D191" s="1" t="s">
        <v>87</v>
      </c>
      <c r="E191" s="1" t="s">
        <v>88</v>
      </c>
      <c r="F191" s="1" t="s">
        <v>56</v>
      </c>
      <c r="G191" s="22" t="s">
        <v>115</v>
      </c>
      <c r="H191" s="1" t="s">
        <v>115</v>
      </c>
      <c r="I191" s="1" t="s">
        <v>23</v>
      </c>
      <c r="J191" s="1" t="s">
        <v>23</v>
      </c>
      <c r="K191" s="1" t="s">
        <v>23</v>
      </c>
      <c r="L191" s="1" t="s">
        <v>23</v>
      </c>
      <c r="M191" s="1" t="s">
        <v>160</v>
      </c>
      <c r="N191" s="1" t="s">
        <v>22</v>
      </c>
      <c r="O191" s="1" t="s">
        <v>701</v>
      </c>
      <c r="P191" s="1" t="s">
        <v>23</v>
      </c>
      <c r="Q191" s="28">
        <v>71</v>
      </c>
      <c r="R191" s="28">
        <v>179</v>
      </c>
      <c r="S191" s="5" t="s">
        <v>153</v>
      </c>
      <c r="T191" s="5"/>
      <c r="U191" s="2">
        <f t="shared" si="12"/>
        <v>5</v>
      </c>
      <c r="V191" s="2">
        <f t="shared" si="18"/>
        <v>10</v>
      </c>
      <c r="W191" s="2">
        <f t="shared" si="13"/>
        <v>10</v>
      </c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1"/>
      <c r="AM191" s="1"/>
      <c r="AN191" s="1"/>
      <c r="AO191" s="1"/>
      <c r="AP191" s="1"/>
      <c r="AQ191" s="1">
        <v>3</v>
      </c>
      <c r="AR191" s="1"/>
      <c r="AS191" s="1">
        <v>1</v>
      </c>
      <c r="AT191" s="1">
        <v>2</v>
      </c>
      <c r="AU191" s="1">
        <v>3</v>
      </c>
      <c r="AV191" s="1">
        <v>1</v>
      </c>
      <c r="AW191" s="1"/>
    </row>
    <row r="192" spans="1:49" ht="207.95" customHeight="1" x14ac:dyDescent="0.25">
      <c r="A192" s="3" t="s">
        <v>161</v>
      </c>
      <c r="B192" s="3"/>
      <c r="C192" s="25" t="s">
        <v>916</v>
      </c>
      <c r="D192" s="1" t="s">
        <v>317</v>
      </c>
      <c r="E192" s="1" t="s">
        <v>318</v>
      </c>
      <c r="F192" s="1" t="s">
        <v>56</v>
      </c>
      <c r="G192" s="22" t="s">
        <v>390</v>
      </c>
      <c r="H192" s="1" t="s">
        <v>390</v>
      </c>
      <c r="I192" s="1" t="s">
        <v>23</v>
      </c>
      <c r="J192" s="1" t="s">
        <v>23</v>
      </c>
      <c r="K192" s="1" t="s">
        <v>23</v>
      </c>
      <c r="L192" s="1" t="s">
        <v>23</v>
      </c>
      <c r="M192" s="1" t="s">
        <v>160</v>
      </c>
      <c r="N192" s="1" t="s">
        <v>26</v>
      </c>
      <c r="O192" s="1" t="s">
        <v>701</v>
      </c>
      <c r="P192" s="1" t="s">
        <v>23</v>
      </c>
      <c r="Q192" s="28">
        <v>71</v>
      </c>
      <c r="R192" s="28">
        <v>179</v>
      </c>
      <c r="S192" s="5" t="s">
        <v>153</v>
      </c>
      <c r="T192" s="5"/>
      <c r="U192" s="2">
        <f t="shared" si="12"/>
        <v>1</v>
      </c>
      <c r="V192" s="2">
        <f t="shared" si="18"/>
        <v>1</v>
      </c>
      <c r="W192" s="2">
        <f t="shared" si="13"/>
        <v>1</v>
      </c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1"/>
      <c r="AM192" s="1"/>
      <c r="AN192" s="1"/>
      <c r="AO192" s="1"/>
      <c r="AP192" s="1"/>
      <c r="AQ192" s="1">
        <v>1</v>
      </c>
      <c r="AR192" s="1"/>
      <c r="AS192" s="1"/>
      <c r="AT192" s="1"/>
      <c r="AU192" s="1"/>
      <c r="AV192" s="1"/>
      <c r="AW192" s="1"/>
    </row>
    <row r="193" spans="1:49" ht="207.95" customHeight="1" x14ac:dyDescent="0.25">
      <c r="A193" s="3" t="s">
        <v>162</v>
      </c>
      <c r="B193" s="3"/>
      <c r="C193" s="25" t="s">
        <v>917</v>
      </c>
      <c r="D193" s="1" t="s">
        <v>74</v>
      </c>
      <c r="E193" s="1" t="s">
        <v>75</v>
      </c>
      <c r="F193" s="1" t="s">
        <v>56</v>
      </c>
      <c r="G193" s="22" t="s">
        <v>391</v>
      </c>
      <c r="H193" s="1" t="s">
        <v>391</v>
      </c>
      <c r="I193" s="1" t="s">
        <v>23</v>
      </c>
      <c r="J193" s="1" t="s">
        <v>23</v>
      </c>
      <c r="K193" s="1" t="s">
        <v>23</v>
      </c>
      <c r="L193" s="1" t="s">
        <v>23</v>
      </c>
      <c r="M193" s="1" t="s">
        <v>160</v>
      </c>
      <c r="N193" s="1" t="s">
        <v>26</v>
      </c>
      <c r="O193" s="1" t="s">
        <v>701</v>
      </c>
      <c r="P193" s="1" t="s">
        <v>23</v>
      </c>
      <c r="Q193" s="28">
        <v>67</v>
      </c>
      <c r="R193" s="28">
        <v>169</v>
      </c>
      <c r="S193" s="5" t="s">
        <v>153</v>
      </c>
      <c r="T193" s="5"/>
      <c r="U193" s="2">
        <f t="shared" si="12"/>
        <v>1</v>
      </c>
      <c r="V193" s="2">
        <f t="shared" si="18"/>
        <v>1</v>
      </c>
      <c r="W193" s="2">
        <f t="shared" si="13"/>
        <v>1</v>
      </c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1"/>
      <c r="AM193" s="1"/>
      <c r="AN193" s="1"/>
      <c r="AO193" s="1"/>
      <c r="AP193" s="1"/>
      <c r="AQ193" s="1">
        <v>1</v>
      </c>
      <c r="AR193" s="1"/>
      <c r="AS193" s="1"/>
      <c r="AT193" s="1"/>
      <c r="AU193" s="1"/>
      <c r="AV193" s="1"/>
      <c r="AW193" s="1"/>
    </row>
    <row r="194" spans="1:49" ht="207.95" customHeight="1" x14ac:dyDescent="0.25">
      <c r="A194" s="3" t="s">
        <v>163</v>
      </c>
      <c r="B194" s="3"/>
      <c r="C194" s="25" t="s">
        <v>918</v>
      </c>
      <c r="D194" s="1" t="s">
        <v>74</v>
      </c>
      <c r="E194" s="1" t="s">
        <v>75</v>
      </c>
      <c r="F194" s="1" t="s">
        <v>56</v>
      </c>
      <c r="G194" s="22" t="s">
        <v>392</v>
      </c>
      <c r="H194" s="1" t="s">
        <v>392</v>
      </c>
      <c r="I194" s="1" t="s">
        <v>23</v>
      </c>
      <c r="J194" s="1" t="s">
        <v>23</v>
      </c>
      <c r="K194" s="1" t="s">
        <v>23</v>
      </c>
      <c r="L194" s="1" t="s">
        <v>23</v>
      </c>
      <c r="M194" s="1" t="s">
        <v>160</v>
      </c>
      <c r="N194" s="1" t="s">
        <v>26</v>
      </c>
      <c r="O194" s="1" t="s">
        <v>701</v>
      </c>
      <c r="P194" s="1" t="s">
        <v>23</v>
      </c>
      <c r="Q194" s="28">
        <v>88</v>
      </c>
      <c r="R194" s="28">
        <v>219</v>
      </c>
      <c r="S194" s="5" t="s">
        <v>153</v>
      </c>
      <c r="T194" s="5"/>
      <c r="U194" s="2">
        <f t="shared" si="12"/>
        <v>1</v>
      </c>
      <c r="V194" s="2">
        <f t="shared" si="18"/>
        <v>1</v>
      </c>
      <c r="W194" s="2">
        <f t="shared" si="13"/>
        <v>1</v>
      </c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1"/>
      <c r="AM194" s="1"/>
      <c r="AN194" s="1"/>
      <c r="AO194" s="1"/>
      <c r="AP194" s="1">
        <v>1</v>
      </c>
      <c r="AQ194" s="1"/>
      <c r="AR194" s="1"/>
      <c r="AS194" s="1"/>
      <c r="AT194" s="1"/>
      <c r="AU194" s="1"/>
      <c r="AV194" s="1"/>
      <c r="AW194" s="1"/>
    </row>
    <row r="195" spans="1:49" ht="207.95" customHeight="1" x14ac:dyDescent="0.25">
      <c r="A195" s="3" t="s">
        <v>164</v>
      </c>
      <c r="B195" s="3"/>
      <c r="C195" s="25" t="s">
        <v>919</v>
      </c>
      <c r="D195" s="1" t="s">
        <v>74</v>
      </c>
      <c r="E195" s="1" t="s">
        <v>75</v>
      </c>
      <c r="F195" s="1" t="s">
        <v>56</v>
      </c>
      <c r="G195" s="22" t="s">
        <v>393</v>
      </c>
      <c r="H195" s="1" t="s">
        <v>393</v>
      </c>
      <c r="I195" s="1" t="s">
        <v>23</v>
      </c>
      <c r="J195" s="1" t="s">
        <v>23</v>
      </c>
      <c r="K195" s="1" t="s">
        <v>23</v>
      </c>
      <c r="L195" s="1" t="s">
        <v>23</v>
      </c>
      <c r="M195" s="1" t="s">
        <v>160</v>
      </c>
      <c r="N195" s="1" t="s">
        <v>26</v>
      </c>
      <c r="O195" s="1" t="s">
        <v>701</v>
      </c>
      <c r="P195" s="1" t="s">
        <v>23</v>
      </c>
      <c r="Q195" s="28">
        <v>54</v>
      </c>
      <c r="R195" s="28">
        <v>139</v>
      </c>
      <c r="S195" s="5" t="s">
        <v>153</v>
      </c>
      <c r="T195" s="5"/>
      <c r="U195" s="2">
        <f t="shared" si="12"/>
        <v>6</v>
      </c>
      <c r="V195" s="2">
        <f t="shared" si="18"/>
        <v>20</v>
      </c>
      <c r="W195" s="2">
        <f t="shared" si="13"/>
        <v>20</v>
      </c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1"/>
      <c r="AM195" s="1">
        <v>2</v>
      </c>
      <c r="AN195" s="1">
        <v>3</v>
      </c>
      <c r="AO195" s="1">
        <v>5</v>
      </c>
      <c r="AP195" s="1">
        <v>5</v>
      </c>
      <c r="AQ195" s="1">
        <v>3</v>
      </c>
      <c r="AR195" s="1">
        <v>2</v>
      </c>
      <c r="AS195" s="1"/>
      <c r="AT195" s="1"/>
      <c r="AU195" s="1"/>
      <c r="AV195" s="1"/>
      <c r="AW195" s="1"/>
    </row>
    <row r="196" spans="1:49" ht="207.95" customHeight="1" x14ac:dyDescent="0.25">
      <c r="A196" s="3" t="s">
        <v>165</v>
      </c>
      <c r="B196" s="3"/>
      <c r="C196" s="25" t="s">
        <v>920</v>
      </c>
      <c r="D196" s="1" t="s">
        <v>319</v>
      </c>
      <c r="E196" s="1" t="s">
        <v>29</v>
      </c>
      <c r="F196" s="1" t="s">
        <v>56</v>
      </c>
      <c r="G196" s="22" t="s">
        <v>394</v>
      </c>
      <c r="H196" s="1" t="s">
        <v>394</v>
      </c>
      <c r="I196" s="1" t="s">
        <v>23</v>
      </c>
      <c r="J196" s="1" t="s">
        <v>23</v>
      </c>
      <c r="K196" s="1" t="s">
        <v>23</v>
      </c>
      <c r="L196" s="1" t="s">
        <v>23</v>
      </c>
      <c r="M196" s="1" t="s">
        <v>160</v>
      </c>
      <c r="N196" s="1" t="s">
        <v>26</v>
      </c>
      <c r="O196" s="1" t="s">
        <v>701</v>
      </c>
      <c r="P196" s="1" t="s">
        <v>23</v>
      </c>
      <c r="Q196" s="28">
        <v>75</v>
      </c>
      <c r="R196" s="28">
        <v>189</v>
      </c>
      <c r="S196" s="5" t="s">
        <v>153</v>
      </c>
      <c r="T196" s="5"/>
      <c r="U196" s="2">
        <f t="shared" ref="U196:U259" si="19">COUNT(X196:AW196)</f>
        <v>1</v>
      </c>
      <c r="V196" s="2">
        <f t="shared" si="18"/>
        <v>1</v>
      </c>
      <c r="W196" s="2">
        <f t="shared" ref="W196:W259" si="20">SUM(X196:AW196)</f>
        <v>1</v>
      </c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1"/>
      <c r="AM196" s="1"/>
      <c r="AN196" s="1"/>
      <c r="AO196" s="1"/>
      <c r="AP196" s="1"/>
      <c r="AQ196" s="1"/>
      <c r="AR196" s="1">
        <v>1</v>
      </c>
      <c r="AS196" s="1"/>
      <c r="AT196" s="1"/>
      <c r="AU196" s="1"/>
      <c r="AV196" s="1"/>
      <c r="AW196" s="1"/>
    </row>
    <row r="197" spans="1:49" ht="207.95" customHeight="1" x14ac:dyDescent="0.25">
      <c r="A197" s="3" t="s">
        <v>165</v>
      </c>
      <c r="B197" s="3"/>
      <c r="C197" s="25" t="s">
        <v>921</v>
      </c>
      <c r="D197" s="1" t="s">
        <v>74</v>
      </c>
      <c r="E197" s="1" t="s">
        <v>75</v>
      </c>
      <c r="F197" s="1" t="s">
        <v>56</v>
      </c>
      <c r="G197" s="22" t="s">
        <v>395</v>
      </c>
      <c r="H197" s="1" t="s">
        <v>395</v>
      </c>
      <c r="I197" s="1" t="s">
        <v>23</v>
      </c>
      <c r="J197" s="1" t="s">
        <v>23</v>
      </c>
      <c r="K197" s="1" t="s">
        <v>23</v>
      </c>
      <c r="L197" s="1" t="s">
        <v>23</v>
      </c>
      <c r="M197" s="1" t="s">
        <v>160</v>
      </c>
      <c r="N197" s="1" t="s">
        <v>26</v>
      </c>
      <c r="O197" s="1" t="s">
        <v>701</v>
      </c>
      <c r="P197" s="1" t="s">
        <v>23</v>
      </c>
      <c r="Q197" s="28">
        <v>75</v>
      </c>
      <c r="R197" s="28">
        <v>189</v>
      </c>
      <c r="S197" s="5" t="s">
        <v>153</v>
      </c>
      <c r="T197" s="5"/>
      <c r="U197" s="2">
        <f t="shared" si="19"/>
        <v>2</v>
      </c>
      <c r="V197" s="2">
        <f t="shared" si="18"/>
        <v>2</v>
      </c>
      <c r="W197" s="2">
        <f t="shared" si="20"/>
        <v>2</v>
      </c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1">
        <v>1</v>
      </c>
      <c r="AM197" s="1"/>
      <c r="AN197" s="1"/>
      <c r="AO197" s="1"/>
      <c r="AP197" s="1"/>
      <c r="AQ197" s="1">
        <v>1</v>
      </c>
      <c r="AR197" s="1"/>
      <c r="AS197" s="1"/>
      <c r="AT197" s="1"/>
      <c r="AU197" s="1"/>
      <c r="AV197" s="1"/>
      <c r="AW197" s="1"/>
    </row>
    <row r="198" spans="1:49" ht="207.95" customHeight="1" x14ac:dyDescent="0.25">
      <c r="A198" s="3" t="s">
        <v>166</v>
      </c>
      <c r="B198" s="3"/>
      <c r="C198" s="25" t="s">
        <v>922</v>
      </c>
      <c r="D198" s="1" t="s">
        <v>320</v>
      </c>
      <c r="E198" s="1" t="s">
        <v>321</v>
      </c>
      <c r="F198" s="1" t="s">
        <v>56</v>
      </c>
      <c r="G198" s="22" t="s">
        <v>396</v>
      </c>
      <c r="H198" s="1" t="s">
        <v>396</v>
      </c>
      <c r="I198" s="1" t="s">
        <v>23</v>
      </c>
      <c r="J198" s="1" t="s">
        <v>23</v>
      </c>
      <c r="K198" s="1" t="s">
        <v>23</v>
      </c>
      <c r="L198" s="1" t="s">
        <v>23</v>
      </c>
      <c r="M198" s="1" t="s">
        <v>160</v>
      </c>
      <c r="N198" s="1" t="s">
        <v>26</v>
      </c>
      <c r="O198" s="1" t="s">
        <v>701</v>
      </c>
      <c r="P198" s="1" t="s">
        <v>23</v>
      </c>
      <c r="Q198" s="28">
        <v>75</v>
      </c>
      <c r="R198" s="28">
        <v>189</v>
      </c>
      <c r="S198" s="5" t="s">
        <v>153</v>
      </c>
      <c r="T198" s="5"/>
      <c r="U198" s="2">
        <f t="shared" si="19"/>
        <v>1</v>
      </c>
      <c r="V198" s="2">
        <f t="shared" si="18"/>
        <v>1</v>
      </c>
      <c r="W198" s="2">
        <f t="shared" si="20"/>
        <v>1</v>
      </c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1">
        <v>1</v>
      </c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207.95" customHeight="1" x14ac:dyDescent="0.25">
      <c r="A199" s="3" t="s">
        <v>167</v>
      </c>
      <c r="B199" s="3"/>
      <c r="C199" s="25" t="s">
        <v>923</v>
      </c>
      <c r="D199" s="1" t="s">
        <v>322</v>
      </c>
      <c r="E199" s="1" t="s">
        <v>323</v>
      </c>
      <c r="F199" s="1" t="s">
        <v>56</v>
      </c>
      <c r="G199" s="22" t="s">
        <v>397</v>
      </c>
      <c r="H199" s="1" t="s">
        <v>397</v>
      </c>
      <c r="I199" s="1" t="s">
        <v>23</v>
      </c>
      <c r="J199" s="1" t="s">
        <v>23</v>
      </c>
      <c r="K199" s="1" t="s">
        <v>23</v>
      </c>
      <c r="L199" s="1" t="s">
        <v>23</v>
      </c>
      <c r="M199" s="1" t="s">
        <v>160</v>
      </c>
      <c r="N199" s="1" t="s">
        <v>26</v>
      </c>
      <c r="O199" s="1" t="s">
        <v>701</v>
      </c>
      <c r="P199" s="1" t="s">
        <v>23</v>
      </c>
      <c r="Q199" s="28">
        <v>88</v>
      </c>
      <c r="R199" s="28">
        <v>219</v>
      </c>
      <c r="S199" s="5" t="s">
        <v>153</v>
      </c>
      <c r="T199" s="5"/>
      <c r="U199" s="2">
        <f t="shared" si="19"/>
        <v>2</v>
      </c>
      <c r="V199" s="2">
        <f t="shared" si="18"/>
        <v>5</v>
      </c>
      <c r="W199" s="2">
        <f t="shared" si="20"/>
        <v>5</v>
      </c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1"/>
      <c r="AM199" s="1"/>
      <c r="AN199" s="1">
        <v>2</v>
      </c>
      <c r="AO199" s="1"/>
      <c r="AP199" s="1">
        <v>3</v>
      </c>
      <c r="AQ199" s="1"/>
      <c r="AR199" s="1"/>
      <c r="AS199" s="1"/>
      <c r="AT199" s="1"/>
      <c r="AU199" s="1"/>
      <c r="AV199" s="1"/>
      <c r="AW199" s="1"/>
    </row>
    <row r="200" spans="1:49" ht="207.95" customHeight="1" x14ac:dyDescent="0.25">
      <c r="A200" s="3" t="s">
        <v>168</v>
      </c>
      <c r="B200" s="3"/>
      <c r="C200" s="25" t="s">
        <v>924</v>
      </c>
      <c r="D200" s="1" t="s">
        <v>324</v>
      </c>
      <c r="E200" s="1" t="s">
        <v>24</v>
      </c>
      <c r="F200" s="1" t="s">
        <v>56</v>
      </c>
      <c r="G200" s="22" t="s">
        <v>398</v>
      </c>
      <c r="H200" s="1" t="s">
        <v>398</v>
      </c>
      <c r="I200" s="1" t="s">
        <v>23</v>
      </c>
      <c r="J200" s="1" t="s">
        <v>23</v>
      </c>
      <c r="K200" s="1" t="s">
        <v>23</v>
      </c>
      <c r="L200" s="1" t="s">
        <v>23</v>
      </c>
      <c r="M200" s="1" t="s">
        <v>160</v>
      </c>
      <c r="N200" s="1" t="s">
        <v>26</v>
      </c>
      <c r="O200" s="1" t="s">
        <v>701</v>
      </c>
      <c r="P200" s="1" t="s">
        <v>23</v>
      </c>
      <c r="Q200" s="28">
        <v>75</v>
      </c>
      <c r="R200" s="28">
        <v>189</v>
      </c>
      <c r="S200" s="5" t="s">
        <v>153</v>
      </c>
      <c r="T200" s="5"/>
      <c r="U200" s="2">
        <f t="shared" si="19"/>
        <v>7</v>
      </c>
      <c r="V200" s="2">
        <f t="shared" si="18"/>
        <v>31</v>
      </c>
      <c r="W200" s="2">
        <f t="shared" si="20"/>
        <v>31</v>
      </c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1">
        <v>8</v>
      </c>
      <c r="AM200" s="1">
        <v>3</v>
      </c>
      <c r="AN200" s="1">
        <v>5</v>
      </c>
      <c r="AO200" s="1">
        <v>5</v>
      </c>
      <c r="AP200" s="1">
        <v>5</v>
      </c>
      <c r="AQ200" s="1">
        <v>3</v>
      </c>
      <c r="AR200" s="1">
        <v>2</v>
      </c>
      <c r="AS200" s="1"/>
      <c r="AT200" s="1"/>
      <c r="AU200" s="1"/>
      <c r="AV200" s="1"/>
      <c r="AW200" s="1"/>
    </row>
    <row r="201" spans="1:49" ht="207.95" customHeight="1" x14ac:dyDescent="0.25">
      <c r="A201" s="3" t="s">
        <v>169</v>
      </c>
      <c r="B201" s="3"/>
      <c r="C201" s="25" t="s">
        <v>925</v>
      </c>
      <c r="D201" s="1" t="s">
        <v>74</v>
      </c>
      <c r="E201" s="1" t="s">
        <v>75</v>
      </c>
      <c r="F201" s="1" t="s">
        <v>56</v>
      </c>
      <c r="G201" s="22" t="s">
        <v>399</v>
      </c>
      <c r="H201" s="1" t="s">
        <v>399</v>
      </c>
      <c r="I201" s="1" t="s">
        <v>23</v>
      </c>
      <c r="J201" s="1" t="s">
        <v>23</v>
      </c>
      <c r="K201" s="1" t="s">
        <v>23</v>
      </c>
      <c r="L201" s="1" t="s">
        <v>23</v>
      </c>
      <c r="M201" s="1" t="s">
        <v>160</v>
      </c>
      <c r="N201" s="1" t="s">
        <v>26</v>
      </c>
      <c r="O201" s="1" t="s">
        <v>701</v>
      </c>
      <c r="P201" s="1" t="s">
        <v>23</v>
      </c>
      <c r="Q201" s="28">
        <v>79</v>
      </c>
      <c r="R201" s="28">
        <v>199</v>
      </c>
      <c r="S201" s="5" t="s">
        <v>153</v>
      </c>
      <c r="T201" s="5"/>
      <c r="U201" s="2">
        <f t="shared" si="19"/>
        <v>1</v>
      </c>
      <c r="V201" s="2">
        <f t="shared" si="18"/>
        <v>2</v>
      </c>
      <c r="W201" s="2">
        <f t="shared" si="20"/>
        <v>2</v>
      </c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1"/>
      <c r="AM201" s="1"/>
      <c r="AN201" s="1"/>
      <c r="AO201" s="1"/>
      <c r="AP201" s="1"/>
      <c r="AQ201" s="1">
        <v>2</v>
      </c>
      <c r="AR201" s="1"/>
      <c r="AS201" s="1"/>
      <c r="AT201" s="1"/>
      <c r="AU201" s="1"/>
      <c r="AV201" s="1"/>
      <c r="AW201" s="1"/>
    </row>
    <row r="202" spans="1:49" ht="207.95" customHeight="1" x14ac:dyDescent="0.25">
      <c r="A202" s="3" t="s">
        <v>170</v>
      </c>
      <c r="B202" s="3"/>
      <c r="C202" s="25" t="s">
        <v>926</v>
      </c>
      <c r="D202" s="1" t="s">
        <v>325</v>
      </c>
      <c r="E202" s="1" t="s">
        <v>326</v>
      </c>
      <c r="F202" s="1" t="s">
        <v>56</v>
      </c>
      <c r="G202" s="22" t="s">
        <v>400</v>
      </c>
      <c r="H202" s="1" t="s">
        <v>400</v>
      </c>
      <c r="I202" s="1" t="s">
        <v>23</v>
      </c>
      <c r="J202" s="1" t="s">
        <v>23</v>
      </c>
      <c r="K202" s="1" t="s">
        <v>23</v>
      </c>
      <c r="L202" s="1" t="s">
        <v>23</v>
      </c>
      <c r="M202" s="1" t="s">
        <v>160</v>
      </c>
      <c r="N202" s="1" t="s">
        <v>26</v>
      </c>
      <c r="O202" s="1" t="s">
        <v>701</v>
      </c>
      <c r="P202" s="1" t="s">
        <v>23</v>
      </c>
      <c r="Q202" s="28">
        <v>75</v>
      </c>
      <c r="R202" s="28">
        <v>189</v>
      </c>
      <c r="S202" s="5" t="s">
        <v>153</v>
      </c>
      <c r="T202" s="5"/>
      <c r="U202" s="2">
        <f t="shared" si="19"/>
        <v>1</v>
      </c>
      <c r="V202" s="2">
        <f t="shared" si="18"/>
        <v>21</v>
      </c>
      <c r="W202" s="2">
        <f t="shared" si="20"/>
        <v>21</v>
      </c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1"/>
      <c r="AM202" s="1"/>
      <c r="AN202" s="1"/>
      <c r="AO202" s="1"/>
      <c r="AP202" s="1"/>
      <c r="AQ202" s="1"/>
      <c r="AR202" s="1">
        <v>21</v>
      </c>
      <c r="AS202" s="1"/>
      <c r="AT202" s="1"/>
      <c r="AU202" s="1"/>
      <c r="AV202" s="1"/>
      <c r="AW202" s="1"/>
    </row>
    <row r="203" spans="1:49" ht="207.95" customHeight="1" x14ac:dyDescent="0.25">
      <c r="A203" s="3" t="s">
        <v>170</v>
      </c>
      <c r="B203" s="3"/>
      <c r="C203" s="25" t="s">
        <v>927</v>
      </c>
      <c r="D203" s="1" t="s">
        <v>327</v>
      </c>
      <c r="E203" s="1" t="s">
        <v>328</v>
      </c>
      <c r="F203" s="1" t="s">
        <v>56</v>
      </c>
      <c r="G203" s="22" t="s">
        <v>401</v>
      </c>
      <c r="H203" s="1" t="s">
        <v>401</v>
      </c>
      <c r="I203" s="1" t="s">
        <v>23</v>
      </c>
      <c r="J203" s="1" t="s">
        <v>23</v>
      </c>
      <c r="K203" s="1" t="s">
        <v>23</v>
      </c>
      <c r="L203" s="1" t="s">
        <v>23</v>
      </c>
      <c r="M203" s="1" t="s">
        <v>160</v>
      </c>
      <c r="N203" s="1" t="s">
        <v>26</v>
      </c>
      <c r="O203" s="1" t="s">
        <v>701</v>
      </c>
      <c r="P203" s="1" t="s">
        <v>23</v>
      </c>
      <c r="Q203" s="28">
        <v>75</v>
      </c>
      <c r="R203" s="28">
        <v>189</v>
      </c>
      <c r="S203" s="5" t="s">
        <v>153</v>
      </c>
      <c r="T203" s="5"/>
      <c r="U203" s="2">
        <f t="shared" si="19"/>
        <v>3</v>
      </c>
      <c r="V203" s="2">
        <f t="shared" si="18"/>
        <v>3</v>
      </c>
      <c r="W203" s="2">
        <f t="shared" si="20"/>
        <v>3</v>
      </c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1"/>
      <c r="AM203" s="1">
        <v>1</v>
      </c>
      <c r="AN203" s="1">
        <v>1</v>
      </c>
      <c r="AO203" s="1">
        <v>1</v>
      </c>
      <c r="AP203" s="1"/>
      <c r="AQ203" s="1"/>
      <c r="AR203" s="1"/>
      <c r="AS203" s="1"/>
      <c r="AT203" s="1"/>
      <c r="AU203" s="1"/>
      <c r="AV203" s="1"/>
      <c r="AW203" s="1"/>
    </row>
    <row r="204" spans="1:49" ht="207.95" customHeight="1" x14ac:dyDescent="0.25">
      <c r="A204" s="3" t="s">
        <v>171</v>
      </c>
      <c r="B204" s="3"/>
      <c r="C204" s="25" t="s">
        <v>928</v>
      </c>
      <c r="D204" s="1" t="s">
        <v>72</v>
      </c>
      <c r="E204" s="1" t="s">
        <v>73</v>
      </c>
      <c r="F204" s="1" t="s">
        <v>56</v>
      </c>
      <c r="G204" s="22" t="s">
        <v>402</v>
      </c>
      <c r="H204" s="1" t="s">
        <v>402</v>
      </c>
      <c r="I204" s="1" t="s">
        <v>23</v>
      </c>
      <c r="J204" s="1" t="s">
        <v>23</v>
      </c>
      <c r="K204" s="1" t="s">
        <v>23</v>
      </c>
      <c r="L204" s="1" t="s">
        <v>23</v>
      </c>
      <c r="M204" s="1" t="s">
        <v>160</v>
      </c>
      <c r="N204" s="1" t="s">
        <v>26</v>
      </c>
      <c r="O204" s="1" t="s">
        <v>701</v>
      </c>
      <c r="P204" s="1" t="s">
        <v>23</v>
      </c>
      <c r="Q204" s="28">
        <v>71</v>
      </c>
      <c r="R204" s="28">
        <v>179</v>
      </c>
      <c r="S204" s="5" t="s">
        <v>153</v>
      </c>
      <c r="T204" s="5"/>
      <c r="U204" s="2">
        <f t="shared" si="19"/>
        <v>4</v>
      </c>
      <c r="V204" s="2">
        <f t="shared" si="18"/>
        <v>10</v>
      </c>
      <c r="W204" s="2">
        <f t="shared" si="20"/>
        <v>10</v>
      </c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1"/>
      <c r="AM204" s="1">
        <v>3</v>
      </c>
      <c r="AN204" s="1">
        <v>2</v>
      </c>
      <c r="AO204" s="1">
        <v>3</v>
      </c>
      <c r="AP204" s="1">
        <v>2</v>
      </c>
      <c r="AQ204" s="1"/>
      <c r="AR204" s="1"/>
      <c r="AS204" s="1"/>
      <c r="AT204" s="1"/>
      <c r="AU204" s="1"/>
      <c r="AV204" s="1"/>
      <c r="AW204" s="1"/>
    </row>
    <row r="205" spans="1:49" ht="207.95" customHeight="1" x14ac:dyDescent="0.25">
      <c r="A205" s="3" t="s">
        <v>172</v>
      </c>
      <c r="B205" s="3"/>
      <c r="C205" s="25" t="s">
        <v>929</v>
      </c>
      <c r="D205" s="1" t="s">
        <v>329</v>
      </c>
      <c r="E205" s="1" t="s">
        <v>330</v>
      </c>
      <c r="F205" s="1" t="s">
        <v>56</v>
      </c>
      <c r="G205" s="22" t="s">
        <v>403</v>
      </c>
      <c r="H205" s="1" t="s">
        <v>403</v>
      </c>
      <c r="I205" s="1" t="s">
        <v>23</v>
      </c>
      <c r="J205" s="1" t="s">
        <v>23</v>
      </c>
      <c r="K205" s="1" t="s">
        <v>23</v>
      </c>
      <c r="L205" s="1" t="s">
        <v>23</v>
      </c>
      <c r="M205" s="1" t="s">
        <v>160</v>
      </c>
      <c r="N205" s="1" t="s">
        <v>26</v>
      </c>
      <c r="O205" s="1" t="s">
        <v>701</v>
      </c>
      <c r="P205" s="1" t="s">
        <v>23</v>
      </c>
      <c r="Q205" s="28">
        <v>79</v>
      </c>
      <c r="R205" s="28">
        <v>199</v>
      </c>
      <c r="S205" s="5" t="s">
        <v>153</v>
      </c>
      <c r="T205" s="5"/>
      <c r="U205" s="2">
        <f t="shared" si="19"/>
        <v>1</v>
      </c>
      <c r="V205" s="2">
        <f t="shared" si="18"/>
        <v>1</v>
      </c>
      <c r="W205" s="2">
        <f t="shared" si="20"/>
        <v>1</v>
      </c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1"/>
      <c r="AM205" s="1"/>
      <c r="AN205" s="1"/>
      <c r="AO205" s="1"/>
      <c r="AP205" s="1"/>
      <c r="AQ205" s="1">
        <v>1</v>
      </c>
      <c r="AR205" s="1"/>
      <c r="AS205" s="1"/>
      <c r="AT205" s="1"/>
      <c r="AU205" s="1"/>
      <c r="AV205" s="1"/>
      <c r="AW205" s="1"/>
    </row>
    <row r="206" spans="1:49" ht="207.95" customHeight="1" x14ac:dyDescent="0.25">
      <c r="A206" s="3" t="s">
        <v>173</v>
      </c>
      <c r="B206" s="3"/>
      <c r="C206" s="25" t="s">
        <v>930</v>
      </c>
      <c r="D206" s="1" t="s">
        <v>329</v>
      </c>
      <c r="E206" s="1" t="s">
        <v>330</v>
      </c>
      <c r="F206" s="1" t="s">
        <v>56</v>
      </c>
      <c r="G206" s="22" t="s">
        <v>404</v>
      </c>
      <c r="H206" s="1" t="s">
        <v>404</v>
      </c>
      <c r="I206" s="1" t="s">
        <v>23</v>
      </c>
      <c r="J206" s="1" t="s">
        <v>23</v>
      </c>
      <c r="K206" s="1" t="s">
        <v>23</v>
      </c>
      <c r="L206" s="1" t="s">
        <v>23</v>
      </c>
      <c r="M206" s="1" t="s">
        <v>160</v>
      </c>
      <c r="N206" s="1" t="s">
        <v>26</v>
      </c>
      <c r="O206" s="1" t="s">
        <v>701</v>
      </c>
      <c r="P206" s="1" t="s">
        <v>23</v>
      </c>
      <c r="Q206" s="28">
        <v>79</v>
      </c>
      <c r="R206" s="28">
        <v>199</v>
      </c>
      <c r="S206" s="5" t="s">
        <v>153</v>
      </c>
      <c r="T206" s="5"/>
      <c r="U206" s="2">
        <f t="shared" si="19"/>
        <v>5</v>
      </c>
      <c r="V206" s="2">
        <f t="shared" si="18"/>
        <v>16</v>
      </c>
      <c r="W206" s="2">
        <f t="shared" si="20"/>
        <v>16</v>
      </c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1"/>
      <c r="AM206" s="1">
        <v>1</v>
      </c>
      <c r="AN206" s="1"/>
      <c r="AO206" s="1">
        <v>2</v>
      </c>
      <c r="AP206" s="1">
        <v>7</v>
      </c>
      <c r="AQ206" s="1">
        <v>5</v>
      </c>
      <c r="AR206" s="1">
        <v>1</v>
      </c>
      <c r="AS206" s="1"/>
      <c r="AT206" s="1"/>
      <c r="AU206" s="1"/>
      <c r="AV206" s="1"/>
      <c r="AW206" s="1"/>
    </row>
    <row r="207" spans="1:49" ht="207.95" customHeight="1" x14ac:dyDescent="0.25">
      <c r="A207" s="3" t="s">
        <v>173</v>
      </c>
      <c r="B207" s="3"/>
      <c r="C207" s="25" t="s">
        <v>931</v>
      </c>
      <c r="D207" s="1" t="s">
        <v>74</v>
      </c>
      <c r="E207" s="1" t="s">
        <v>75</v>
      </c>
      <c r="F207" s="1" t="s">
        <v>56</v>
      </c>
      <c r="G207" s="22" t="s">
        <v>405</v>
      </c>
      <c r="H207" s="1" t="s">
        <v>405</v>
      </c>
      <c r="I207" s="1" t="s">
        <v>23</v>
      </c>
      <c r="J207" s="1" t="s">
        <v>23</v>
      </c>
      <c r="K207" s="1" t="s">
        <v>23</v>
      </c>
      <c r="L207" s="1" t="s">
        <v>23</v>
      </c>
      <c r="M207" s="1" t="s">
        <v>160</v>
      </c>
      <c r="N207" s="1" t="s">
        <v>26</v>
      </c>
      <c r="O207" s="1" t="s">
        <v>701</v>
      </c>
      <c r="P207" s="1" t="s">
        <v>23</v>
      </c>
      <c r="Q207" s="28">
        <v>79</v>
      </c>
      <c r="R207" s="28">
        <v>199</v>
      </c>
      <c r="S207" s="5" t="s">
        <v>153</v>
      </c>
      <c r="T207" s="5"/>
      <c r="U207" s="2">
        <f t="shared" si="19"/>
        <v>6</v>
      </c>
      <c r="V207" s="2">
        <f t="shared" si="18"/>
        <v>11</v>
      </c>
      <c r="W207" s="2">
        <f t="shared" si="20"/>
        <v>11</v>
      </c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1">
        <v>1</v>
      </c>
      <c r="AM207" s="1">
        <v>1</v>
      </c>
      <c r="AN207" s="1">
        <v>2</v>
      </c>
      <c r="AO207" s="1">
        <v>1</v>
      </c>
      <c r="AP207" s="1">
        <v>2</v>
      </c>
      <c r="AQ207" s="1"/>
      <c r="AR207" s="1">
        <v>4</v>
      </c>
      <c r="AS207" s="1"/>
      <c r="AT207" s="1"/>
      <c r="AU207" s="1"/>
      <c r="AV207" s="1"/>
      <c r="AW207" s="1"/>
    </row>
    <row r="208" spans="1:49" ht="207.95" customHeight="1" x14ac:dyDescent="0.25">
      <c r="A208" s="3" t="s">
        <v>174</v>
      </c>
      <c r="B208" s="3"/>
      <c r="C208" s="25" t="s">
        <v>932</v>
      </c>
      <c r="D208" s="1" t="s">
        <v>82</v>
      </c>
      <c r="E208" s="1" t="s">
        <v>28</v>
      </c>
      <c r="F208" s="1" t="s">
        <v>56</v>
      </c>
      <c r="G208" s="22" t="s">
        <v>406</v>
      </c>
      <c r="H208" s="1" t="s">
        <v>406</v>
      </c>
      <c r="I208" s="1" t="s">
        <v>23</v>
      </c>
      <c r="J208" s="1" t="s">
        <v>23</v>
      </c>
      <c r="K208" s="1" t="s">
        <v>23</v>
      </c>
      <c r="L208" s="1" t="s">
        <v>23</v>
      </c>
      <c r="M208" s="1" t="s">
        <v>160</v>
      </c>
      <c r="N208" s="1" t="s">
        <v>26</v>
      </c>
      <c r="O208" s="1" t="s">
        <v>701</v>
      </c>
      <c r="P208" s="1" t="s">
        <v>23</v>
      </c>
      <c r="Q208" s="28">
        <v>71</v>
      </c>
      <c r="R208" s="28">
        <v>179</v>
      </c>
      <c r="S208" s="5" t="s">
        <v>153</v>
      </c>
      <c r="T208" s="5"/>
      <c r="U208" s="2">
        <f t="shared" si="19"/>
        <v>2</v>
      </c>
      <c r="V208" s="2">
        <f t="shared" si="18"/>
        <v>2</v>
      </c>
      <c r="W208" s="2">
        <f t="shared" si="20"/>
        <v>2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1"/>
      <c r="AM208" s="1"/>
      <c r="AN208" s="1">
        <v>1</v>
      </c>
      <c r="AO208" s="1">
        <v>1</v>
      </c>
      <c r="AP208" s="1"/>
      <c r="AQ208" s="1"/>
      <c r="AR208" s="1"/>
      <c r="AS208" s="1"/>
      <c r="AT208" s="1"/>
      <c r="AU208" s="1"/>
      <c r="AV208" s="1"/>
      <c r="AW208" s="1"/>
    </row>
    <row r="209" spans="1:49" ht="207.95" customHeight="1" x14ac:dyDescent="0.25">
      <c r="A209" s="3" t="s">
        <v>174</v>
      </c>
      <c r="B209" s="3"/>
      <c r="C209" s="25" t="s">
        <v>933</v>
      </c>
      <c r="D209" s="1" t="s">
        <v>331</v>
      </c>
      <c r="E209" s="1" t="s">
        <v>332</v>
      </c>
      <c r="F209" s="1" t="s">
        <v>56</v>
      </c>
      <c r="G209" s="22" t="s">
        <v>407</v>
      </c>
      <c r="H209" s="1" t="s">
        <v>407</v>
      </c>
      <c r="I209" s="1" t="s">
        <v>23</v>
      </c>
      <c r="J209" s="1" t="s">
        <v>23</v>
      </c>
      <c r="K209" s="1" t="s">
        <v>23</v>
      </c>
      <c r="L209" s="1" t="s">
        <v>23</v>
      </c>
      <c r="M209" s="1" t="s">
        <v>160</v>
      </c>
      <c r="N209" s="1" t="s">
        <v>26</v>
      </c>
      <c r="O209" s="1" t="s">
        <v>701</v>
      </c>
      <c r="P209" s="1" t="s">
        <v>23</v>
      </c>
      <c r="Q209" s="28">
        <v>71</v>
      </c>
      <c r="R209" s="28">
        <v>179</v>
      </c>
      <c r="S209" s="5" t="s">
        <v>153</v>
      </c>
      <c r="T209" s="5"/>
      <c r="U209" s="2">
        <f t="shared" si="19"/>
        <v>1</v>
      </c>
      <c r="V209" s="2">
        <f t="shared" si="18"/>
        <v>2</v>
      </c>
      <c r="W209" s="2">
        <f t="shared" si="20"/>
        <v>2</v>
      </c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1"/>
      <c r="AM209" s="1"/>
      <c r="AN209" s="1"/>
      <c r="AO209" s="1">
        <v>2</v>
      </c>
      <c r="AP209" s="1"/>
      <c r="AQ209" s="1"/>
      <c r="AR209" s="1"/>
      <c r="AS209" s="1"/>
      <c r="AT209" s="1"/>
      <c r="AU209" s="1"/>
      <c r="AV209" s="1"/>
      <c r="AW209" s="1"/>
    </row>
    <row r="210" spans="1:49" ht="207.95" customHeight="1" x14ac:dyDescent="0.25">
      <c r="A210" s="3" t="s">
        <v>174</v>
      </c>
      <c r="B210" s="3"/>
      <c r="C210" s="25" t="s">
        <v>934</v>
      </c>
      <c r="D210" s="1" t="s">
        <v>74</v>
      </c>
      <c r="E210" s="1" t="s">
        <v>75</v>
      </c>
      <c r="F210" s="1" t="s">
        <v>56</v>
      </c>
      <c r="G210" s="22" t="s">
        <v>408</v>
      </c>
      <c r="H210" s="1" t="s">
        <v>408</v>
      </c>
      <c r="I210" s="1" t="s">
        <v>23</v>
      </c>
      <c r="J210" s="1" t="s">
        <v>23</v>
      </c>
      <c r="K210" s="1" t="s">
        <v>23</v>
      </c>
      <c r="L210" s="1" t="s">
        <v>23</v>
      </c>
      <c r="M210" s="1" t="s">
        <v>160</v>
      </c>
      <c r="N210" s="1" t="s">
        <v>26</v>
      </c>
      <c r="O210" s="1" t="s">
        <v>701</v>
      </c>
      <c r="P210" s="1" t="s">
        <v>23</v>
      </c>
      <c r="Q210" s="28">
        <v>71</v>
      </c>
      <c r="R210" s="28">
        <v>179</v>
      </c>
      <c r="S210" s="5" t="s">
        <v>153</v>
      </c>
      <c r="T210" s="5"/>
      <c r="U210" s="2">
        <f t="shared" si="19"/>
        <v>1</v>
      </c>
      <c r="V210" s="2">
        <f t="shared" si="18"/>
        <v>1</v>
      </c>
      <c r="W210" s="2">
        <f t="shared" si="20"/>
        <v>1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1"/>
      <c r="AM210" s="1"/>
      <c r="AN210" s="1"/>
      <c r="AO210" s="1"/>
      <c r="AP210" s="1"/>
      <c r="AQ210" s="1"/>
      <c r="AR210" s="1">
        <v>1</v>
      </c>
      <c r="AS210" s="1"/>
      <c r="AT210" s="1"/>
      <c r="AU210" s="1"/>
      <c r="AV210" s="1"/>
      <c r="AW210" s="1"/>
    </row>
    <row r="211" spans="1:49" ht="207.95" customHeight="1" x14ac:dyDescent="0.25">
      <c r="A211" s="3" t="s">
        <v>174</v>
      </c>
      <c r="B211" s="3"/>
      <c r="C211" s="25" t="s">
        <v>935</v>
      </c>
      <c r="D211" s="1" t="s">
        <v>333</v>
      </c>
      <c r="E211" s="1" t="s">
        <v>334</v>
      </c>
      <c r="F211" s="1" t="s">
        <v>56</v>
      </c>
      <c r="G211" s="22" t="s">
        <v>409</v>
      </c>
      <c r="H211" s="1" t="s">
        <v>409</v>
      </c>
      <c r="I211" s="1" t="s">
        <v>23</v>
      </c>
      <c r="J211" s="1" t="s">
        <v>23</v>
      </c>
      <c r="K211" s="1" t="s">
        <v>23</v>
      </c>
      <c r="L211" s="1" t="s">
        <v>23</v>
      </c>
      <c r="M211" s="1" t="s">
        <v>160</v>
      </c>
      <c r="N211" s="1" t="s">
        <v>26</v>
      </c>
      <c r="O211" s="1" t="s">
        <v>701</v>
      </c>
      <c r="P211" s="1" t="s">
        <v>23</v>
      </c>
      <c r="Q211" s="28">
        <v>71</v>
      </c>
      <c r="R211" s="28">
        <v>179</v>
      </c>
      <c r="S211" s="5" t="s">
        <v>153</v>
      </c>
      <c r="T211" s="5"/>
      <c r="U211" s="2">
        <f t="shared" si="19"/>
        <v>4</v>
      </c>
      <c r="V211" s="2">
        <f t="shared" si="18"/>
        <v>4</v>
      </c>
      <c r="W211" s="2">
        <f t="shared" si="20"/>
        <v>4</v>
      </c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1"/>
      <c r="AM211" s="1">
        <v>1</v>
      </c>
      <c r="AN211" s="1">
        <v>1</v>
      </c>
      <c r="AO211" s="1">
        <v>1</v>
      </c>
      <c r="AP211" s="1">
        <v>1</v>
      </c>
      <c r="AQ211" s="1"/>
      <c r="AR211" s="1"/>
      <c r="AS211" s="1"/>
      <c r="AT211" s="1"/>
      <c r="AU211" s="1"/>
      <c r="AV211" s="1"/>
      <c r="AW211" s="1"/>
    </row>
    <row r="212" spans="1:49" ht="207.95" customHeight="1" x14ac:dyDescent="0.25">
      <c r="A212" s="3" t="s">
        <v>174</v>
      </c>
      <c r="B212" s="3"/>
      <c r="C212" s="25" t="s">
        <v>936</v>
      </c>
      <c r="D212" s="1" t="s">
        <v>335</v>
      </c>
      <c r="E212" s="1" t="s">
        <v>336</v>
      </c>
      <c r="F212" s="1" t="s">
        <v>56</v>
      </c>
      <c r="G212" s="22" t="s">
        <v>410</v>
      </c>
      <c r="H212" s="1" t="s">
        <v>410</v>
      </c>
      <c r="I212" s="1" t="s">
        <v>23</v>
      </c>
      <c r="J212" s="1" t="s">
        <v>23</v>
      </c>
      <c r="K212" s="1" t="s">
        <v>23</v>
      </c>
      <c r="L212" s="1" t="s">
        <v>23</v>
      </c>
      <c r="M212" s="1" t="s">
        <v>160</v>
      </c>
      <c r="N212" s="1" t="s">
        <v>26</v>
      </c>
      <c r="O212" s="1" t="s">
        <v>701</v>
      </c>
      <c r="P212" s="1" t="s">
        <v>23</v>
      </c>
      <c r="Q212" s="28">
        <v>71</v>
      </c>
      <c r="R212" s="28">
        <v>179</v>
      </c>
      <c r="S212" s="5" t="s">
        <v>153</v>
      </c>
      <c r="T212" s="5"/>
      <c r="U212" s="2">
        <f t="shared" si="19"/>
        <v>5</v>
      </c>
      <c r="V212" s="2">
        <f t="shared" si="18"/>
        <v>8</v>
      </c>
      <c r="W212" s="2">
        <f t="shared" si="20"/>
        <v>8</v>
      </c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1"/>
      <c r="AM212" s="1">
        <v>1</v>
      </c>
      <c r="AN212" s="1">
        <v>1</v>
      </c>
      <c r="AO212" s="1">
        <v>3</v>
      </c>
      <c r="AP212" s="1">
        <v>2</v>
      </c>
      <c r="AQ212" s="1">
        <v>1</v>
      </c>
      <c r="AR212" s="1"/>
      <c r="AS212" s="1"/>
      <c r="AT212" s="1"/>
      <c r="AU212" s="1"/>
      <c r="AV212" s="1"/>
      <c r="AW212" s="1"/>
    </row>
    <row r="213" spans="1:49" ht="207.95" customHeight="1" x14ac:dyDescent="0.25">
      <c r="A213" s="3" t="s">
        <v>174</v>
      </c>
      <c r="B213" s="3"/>
      <c r="C213" s="25" t="s">
        <v>937</v>
      </c>
      <c r="D213" s="1" t="s">
        <v>337</v>
      </c>
      <c r="E213" s="1" t="s">
        <v>338</v>
      </c>
      <c r="F213" s="1" t="s">
        <v>56</v>
      </c>
      <c r="G213" s="22" t="s">
        <v>411</v>
      </c>
      <c r="H213" s="1" t="s">
        <v>411</v>
      </c>
      <c r="I213" s="1" t="s">
        <v>23</v>
      </c>
      <c r="J213" s="1" t="s">
        <v>23</v>
      </c>
      <c r="K213" s="1" t="s">
        <v>23</v>
      </c>
      <c r="L213" s="1" t="s">
        <v>23</v>
      </c>
      <c r="M213" s="1" t="s">
        <v>160</v>
      </c>
      <c r="N213" s="1" t="s">
        <v>26</v>
      </c>
      <c r="O213" s="1" t="s">
        <v>701</v>
      </c>
      <c r="P213" s="1" t="s">
        <v>23</v>
      </c>
      <c r="Q213" s="28">
        <v>71</v>
      </c>
      <c r="R213" s="28">
        <v>179</v>
      </c>
      <c r="S213" s="5" t="s">
        <v>153</v>
      </c>
      <c r="T213" s="5"/>
      <c r="U213" s="2">
        <f t="shared" si="19"/>
        <v>3</v>
      </c>
      <c r="V213" s="2">
        <f t="shared" si="18"/>
        <v>4</v>
      </c>
      <c r="W213" s="2">
        <f t="shared" si="20"/>
        <v>4</v>
      </c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1"/>
      <c r="AM213" s="1">
        <v>1</v>
      </c>
      <c r="AN213" s="1">
        <v>1</v>
      </c>
      <c r="AO213" s="1"/>
      <c r="AP213" s="1"/>
      <c r="AQ213" s="1"/>
      <c r="AR213" s="1">
        <v>2</v>
      </c>
      <c r="AS213" s="1"/>
      <c r="AT213" s="1"/>
      <c r="AU213" s="1"/>
      <c r="AV213" s="1"/>
      <c r="AW213" s="1"/>
    </row>
    <row r="214" spans="1:49" ht="207.95" customHeight="1" x14ac:dyDescent="0.25">
      <c r="A214" s="3" t="s">
        <v>175</v>
      </c>
      <c r="B214" s="3"/>
      <c r="C214" s="25" t="s">
        <v>938</v>
      </c>
      <c r="D214" s="1" t="s">
        <v>72</v>
      </c>
      <c r="E214" s="1" t="s">
        <v>73</v>
      </c>
      <c r="F214" s="1" t="s">
        <v>56</v>
      </c>
      <c r="G214" s="22" t="s">
        <v>412</v>
      </c>
      <c r="H214" s="1" t="s">
        <v>412</v>
      </c>
      <c r="I214" s="1" t="s">
        <v>23</v>
      </c>
      <c r="J214" s="1" t="s">
        <v>23</v>
      </c>
      <c r="K214" s="1" t="s">
        <v>23</v>
      </c>
      <c r="L214" s="1" t="s">
        <v>23</v>
      </c>
      <c r="M214" s="1" t="s">
        <v>160</v>
      </c>
      <c r="N214" s="1" t="s">
        <v>26</v>
      </c>
      <c r="O214" s="1" t="s">
        <v>701</v>
      </c>
      <c r="P214" s="1" t="s">
        <v>23</v>
      </c>
      <c r="Q214" s="28">
        <v>75</v>
      </c>
      <c r="R214" s="28">
        <v>189</v>
      </c>
      <c r="S214" s="5" t="s">
        <v>153</v>
      </c>
      <c r="T214" s="5"/>
      <c r="U214" s="2">
        <f t="shared" si="19"/>
        <v>5</v>
      </c>
      <c r="V214" s="2">
        <f t="shared" si="18"/>
        <v>9</v>
      </c>
      <c r="W214" s="2">
        <f t="shared" si="20"/>
        <v>9</v>
      </c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1"/>
      <c r="AM214" s="1">
        <v>2</v>
      </c>
      <c r="AN214" s="1">
        <v>1</v>
      </c>
      <c r="AO214" s="1">
        <v>3</v>
      </c>
      <c r="AP214" s="1">
        <v>2</v>
      </c>
      <c r="AQ214" s="1"/>
      <c r="AR214" s="1">
        <v>1</v>
      </c>
      <c r="AS214" s="1"/>
      <c r="AT214" s="1"/>
      <c r="AU214" s="1"/>
      <c r="AV214" s="1"/>
      <c r="AW214" s="1"/>
    </row>
    <row r="215" spans="1:49" ht="207.95" customHeight="1" x14ac:dyDescent="0.25">
      <c r="A215" s="3" t="s">
        <v>176</v>
      </c>
      <c r="B215" s="3"/>
      <c r="C215" s="25" t="s">
        <v>939</v>
      </c>
      <c r="D215" s="1" t="s">
        <v>339</v>
      </c>
      <c r="E215" s="1" t="s">
        <v>340</v>
      </c>
      <c r="F215" s="1" t="s">
        <v>56</v>
      </c>
      <c r="G215" s="22" t="s">
        <v>413</v>
      </c>
      <c r="H215" s="1" t="s">
        <v>413</v>
      </c>
      <c r="I215" s="1" t="s">
        <v>23</v>
      </c>
      <c r="J215" s="1" t="s">
        <v>23</v>
      </c>
      <c r="K215" s="1" t="s">
        <v>23</v>
      </c>
      <c r="L215" s="1" t="s">
        <v>23</v>
      </c>
      <c r="M215" s="1" t="s">
        <v>160</v>
      </c>
      <c r="N215" s="1" t="s">
        <v>26</v>
      </c>
      <c r="O215" s="1" t="s">
        <v>701</v>
      </c>
      <c r="P215" s="1" t="s">
        <v>23</v>
      </c>
      <c r="Q215" s="28">
        <v>75</v>
      </c>
      <c r="R215" s="28">
        <v>189</v>
      </c>
      <c r="S215" s="5" t="s">
        <v>153</v>
      </c>
      <c r="T215" s="5"/>
      <c r="U215" s="2">
        <f t="shared" si="19"/>
        <v>2</v>
      </c>
      <c r="V215" s="2">
        <f t="shared" si="18"/>
        <v>2</v>
      </c>
      <c r="W215" s="2">
        <f t="shared" si="20"/>
        <v>2</v>
      </c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1">
        <v>1</v>
      </c>
      <c r="AM215" s="1"/>
      <c r="AN215" s="1"/>
      <c r="AO215" s="1"/>
      <c r="AP215" s="1"/>
      <c r="AQ215" s="1">
        <v>1</v>
      </c>
      <c r="AR215" s="1"/>
      <c r="AS215" s="1"/>
      <c r="AT215" s="1"/>
      <c r="AU215" s="1"/>
      <c r="AV215" s="1"/>
      <c r="AW215" s="1"/>
    </row>
    <row r="216" spans="1:49" ht="207.95" customHeight="1" x14ac:dyDescent="0.25">
      <c r="A216" s="3" t="s">
        <v>177</v>
      </c>
      <c r="B216" s="3"/>
      <c r="C216" s="25" t="s">
        <v>940</v>
      </c>
      <c r="D216" s="1" t="s">
        <v>341</v>
      </c>
      <c r="E216" s="1" t="s">
        <v>342</v>
      </c>
      <c r="F216" s="1" t="s">
        <v>56</v>
      </c>
      <c r="G216" s="22" t="s">
        <v>414</v>
      </c>
      <c r="H216" s="1" t="s">
        <v>414</v>
      </c>
      <c r="I216" s="1" t="s">
        <v>23</v>
      </c>
      <c r="J216" s="1" t="s">
        <v>23</v>
      </c>
      <c r="K216" s="1" t="s">
        <v>23</v>
      </c>
      <c r="L216" s="1" t="s">
        <v>23</v>
      </c>
      <c r="M216" s="1" t="s">
        <v>160</v>
      </c>
      <c r="N216" s="1" t="s">
        <v>26</v>
      </c>
      <c r="O216" s="1" t="s">
        <v>701</v>
      </c>
      <c r="P216" s="1" t="s">
        <v>23</v>
      </c>
      <c r="Q216" s="28">
        <v>67</v>
      </c>
      <c r="R216" s="28">
        <v>169</v>
      </c>
      <c r="S216" s="5" t="s">
        <v>153</v>
      </c>
      <c r="T216" s="5"/>
      <c r="U216" s="2">
        <f t="shared" si="19"/>
        <v>2</v>
      </c>
      <c r="V216" s="2">
        <f t="shared" si="18"/>
        <v>2</v>
      </c>
      <c r="W216" s="2">
        <f t="shared" si="20"/>
        <v>2</v>
      </c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1"/>
      <c r="AM216" s="1">
        <v>1</v>
      </c>
      <c r="AN216" s="1">
        <v>1</v>
      </c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207.95" customHeight="1" x14ac:dyDescent="0.25">
      <c r="A217" s="3" t="s">
        <v>177</v>
      </c>
      <c r="B217" s="3"/>
      <c r="C217" s="25" t="s">
        <v>941</v>
      </c>
      <c r="D217" s="1" t="s">
        <v>74</v>
      </c>
      <c r="E217" s="1" t="s">
        <v>75</v>
      </c>
      <c r="F217" s="1" t="s">
        <v>56</v>
      </c>
      <c r="G217" s="22" t="s">
        <v>415</v>
      </c>
      <c r="H217" s="1" t="s">
        <v>415</v>
      </c>
      <c r="I217" s="1" t="s">
        <v>23</v>
      </c>
      <c r="J217" s="1" t="s">
        <v>23</v>
      </c>
      <c r="K217" s="1" t="s">
        <v>23</v>
      </c>
      <c r="L217" s="1" t="s">
        <v>23</v>
      </c>
      <c r="M217" s="1" t="s">
        <v>160</v>
      </c>
      <c r="N217" s="1" t="s">
        <v>26</v>
      </c>
      <c r="O217" s="1" t="s">
        <v>701</v>
      </c>
      <c r="P217" s="1" t="s">
        <v>23</v>
      </c>
      <c r="Q217" s="28">
        <v>67</v>
      </c>
      <c r="R217" s="28">
        <v>169</v>
      </c>
      <c r="S217" s="5" t="s">
        <v>153</v>
      </c>
      <c r="T217" s="5"/>
      <c r="U217" s="2">
        <f t="shared" si="19"/>
        <v>7</v>
      </c>
      <c r="V217" s="2">
        <f t="shared" si="18"/>
        <v>37</v>
      </c>
      <c r="W217" s="2">
        <f t="shared" si="20"/>
        <v>37</v>
      </c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1">
        <v>5</v>
      </c>
      <c r="AM217" s="1">
        <v>5</v>
      </c>
      <c r="AN217" s="1">
        <v>13</v>
      </c>
      <c r="AO217" s="1">
        <v>7</v>
      </c>
      <c r="AP217" s="1">
        <v>3</v>
      </c>
      <c r="AQ217" s="1">
        <v>2</v>
      </c>
      <c r="AR217" s="1">
        <v>2</v>
      </c>
      <c r="AS217" s="1"/>
      <c r="AT217" s="1"/>
      <c r="AU217" s="1"/>
      <c r="AV217" s="1"/>
      <c r="AW217" s="1"/>
    </row>
    <row r="218" spans="1:49" ht="207.95" customHeight="1" x14ac:dyDescent="0.25">
      <c r="A218" s="3" t="s">
        <v>178</v>
      </c>
      <c r="B218" s="3"/>
      <c r="C218" s="25" t="s">
        <v>942</v>
      </c>
      <c r="D218" s="1" t="s">
        <v>317</v>
      </c>
      <c r="E218" s="1" t="s">
        <v>318</v>
      </c>
      <c r="F218" s="1" t="s">
        <v>56</v>
      </c>
      <c r="G218" s="22" t="s">
        <v>416</v>
      </c>
      <c r="H218" s="1" t="s">
        <v>416</v>
      </c>
      <c r="I218" s="1" t="s">
        <v>23</v>
      </c>
      <c r="J218" s="1" t="s">
        <v>23</v>
      </c>
      <c r="K218" s="1" t="s">
        <v>23</v>
      </c>
      <c r="L218" s="1" t="s">
        <v>23</v>
      </c>
      <c r="M218" s="1" t="s">
        <v>160</v>
      </c>
      <c r="N218" s="1" t="s">
        <v>26</v>
      </c>
      <c r="O218" s="1" t="s">
        <v>701</v>
      </c>
      <c r="P218" s="1" t="s">
        <v>23</v>
      </c>
      <c r="Q218" s="28">
        <v>75</v>
      </c>
      <c r="R218" s="28">
        <v>189</v>
      </c>
      <c r="S218" s="5" t="s">
        <v>153</v>
      </c>
      <c r="T218" s="5"/>
      <c r="U218" s="2">
        <f t="shared" si="19"/>
        <v>5</v>
      </c>
      <c r="V218" s="2">
        <f t="shared" ref="V218:V249" si="21">W218</f>
        <v>8</v>
      </c>
      <c r="W218" s="2">
        <f t="shared" si="20"/>
        <v>8</v>
      </c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1"/>
      <c r="AM218" s="1">
        <v>2</v>
      </c>
      <c r="AN218" s="1">
        <v>2</v>
      </c>
      <c r="AO218" s="1">
        <v>1</v>
      </c>
      <c r="AP218" s="1">
        <v>1</v>
      </c>
      <c r="AQ218" s="1">
        <v>2</v>
      </c>
      <c r="AR218" s="1"/>
      <c r="AS218" s="1"/>
      <c r="AT218" s="1"/>
      <c r="AU218" s="1"/>
      <c r="AV218" s="1"/>
      <c r="AW218" s="1"/>
    </row>
    <row r="219" spans="1:49" ht="207.95" customHeight="1" x14ac:dyDescent="0.25">
      <c r="A219" s="3" t="s">
        <v>179</v>
      </c>
      <c r="B219" s="3"/>
      <c r="C219" s="25" t="s">
        <v>943</v>
      </c>
      <c r="D219" s="1" t="s">
        <v>319</v>
      </c>
      <c r="E219" s="1" t="s">
        <v>29</v>
      </c>
      <c r="F219" s="1" t="s">
        <v>56</v>
      </c>
      <c r="G219" s="22" t="s">
        <v>417</v>
      </c>
      <c r="H219" s="1" t="s">
        <v>417</v>
      </c>
      <c r="I219" s="1" t="s">
        <v>23</v>
      </c>
      <c r="J219" s="1" t="s">
        <v>23</v>
      </c>
      <c r="K219" s="1" t="s">
        <v>23</v>
      </c>
      <c r="L219" s="1" t="s">
        <v>23</v>
      </c>
      <c r="M219" s="1" t="s">
        <v>160</v>
      </c>
      <c r="N219" s="1" t="s">
        <v>26</v>
      </c>
      <c r="O219" s="1" t="s">
        <v>701</v>
      </c>
      <c r="P219" s="1" t="s">
        <v>23</v>
      </c>
      <c r="Q219" s="28">
        <v>75</v>
      </c>
      <c r="R219" s="28">
        <v>189</v>
      </c>
      <c r="S219" s="5" t="s">
        <v>153</v>
      </c>
      <c r="T219" s="5"/>
      <c r="U219" s="2">
        <f t="shared" si="19"/>
        <v>5</v>
      </c>
      <c r="V219" s="2">
        <f t="shared" si="21"/>
        <v>23</v>
      </c>
      <c r="W219" s="2">
        <f t="shared" si="20"/>
        <v>23</v>
      </c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1"/>
      <c r="AM219" s="1">
        <v>6</v>
      </c>
      <c r="AN219" s="1"/>
      <c r="AO219" s="1">
        <v>6</v>
      </c>
      <c r="AP219" s="1">
        <v>5</v>
      </c>
      <c r="AQ219" s="1">
        <v>4</v>
      </c>
      <c r="AR219" s="1">
        <v>2</v>
      </c>
      <c r="AS219" s="1"/>
      <c r="AT219" s="1"/>
      <c r="AU219" s="1"/>
      <c r="AV219" s="1"/>
      <c r="AW219" s="1"/>
    </row>
    <row r="220" spans="1:49" ht="207.95" customHeight="1" x14ac:dyDescent="0.25">
      <c r="A220" s="3" t="s">
        <v>179</v>
      </c>
      <c r="B220" s="3"/>
      <c r="C220" s="25" t="s">
        <v>944</v>
      </c>
      <c r="D220" s="1" t="s">
        <v>74</v>
      </c>
      <c r="E220" s="1" t="s">
        <v>75</v>
      </c>
      <c r="F220" s="1" t="s">
        <v>56</v>
      </c>
      <c r="G220" s="22" t="s">
        <v>418</v>
      </c>
      <c r="H220" s="1" t="s">
        <v>418</v>
      </c>
      <c r="I220" s="1" t="s">
        <v>23</v>
      </c>
      <c r="J220" s="1" t="s">
        <v>23</v>
      </c>
      <c r="K220" s="1" t="s">
        <v>23</v>
      </c>
      <c r="L220" s="1" t="s">
        <v>23</v>
      </c>
      <c r="M220" s="1" t="s">
        <v>160</v>
      </c>
      <c r="N220" s="1" t="s">
        <v>26</v>
      </c>
      <c r="O220" s="1" t="s">
        <v>701</v>
      </c>
      <c r="P220" s="1" t="s">
        <v>23</v>
      </c>
      <c r="Q220" s="28">
        <v>75</v>
      </c>
      <c r="R220" s="28">
        <v>189</v>
      </c>
      <c r="S220" s="5" t="s">
        <v>153</v>
      </c>
      <c r="T220" s="5"/>
      <c r="U220" s="2">
        <f t="shared" si="19"/>
        <v>5</v>
      </c>
      <c r="V220" s="2">
        <f t="shared" si="21"/>
        <v>6</v>
      </c>
      <c r="W220" s="2">
        <f t="shared" si="20"/>
        <v>6</v>
      </c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1"/>
      <c r="AM220" s="1">
        <v>1</v>
      </c>
      <c r="AN220" s="1">
        <v>1</v>
      </c>
      <c r="AO220" s="1">
        <v>2</v>
      </c>
      <c r="AP220" s="1">
        <v>1</v>
      </c>
      <c r="AQ220" s="1">
        <v>1</v>
      </c>
      <c r="AR220" s="1"/>
      <c r="AS220" s="1"/>
      <c r="AT220" s="1"/>
      <c r="AU220" s="1"/>
      <c r="AV220" s="1"/>
      <c r="AW220" s="1"/>
    </row>
    <row r="221" spans="1:49" ht="207.95" customHeight="1" x14ac:dyDescent="0.25">
      <c r="A221" s="3" t="s">
        <v>180</v>
      </c>
      <c r="B221" s="3"/>
      <c r="C221" s="25" t="s">
        <v>945</v>
      </c>
      <c r="D221" s="1" t="s">
        <v>74</v>
      </c>
      <c r="E221" s="1" t="s">
        <v>75</v>
      </c>
      <c r="F221" s="1" t="s">
        <v>57</v>
      </c>
      <c r="G221" s="22" t="s">
        <v>419</v>
      </c>
      <c r="H221" s="1" t="s">
        <v>419</v>
      </c>
      <c r="I221" s="1" t="s">
        <v>23</v>
      </c>
      <c r="J221" s="1" t="s">
        <v>23</v>
      </c>
      <c r="K221" s="1" t="s">
        <v>23</v>
      </c>
      <c r="L221" s="1" t="s">
        <v>23</v>
      </c>
      <c r="M221" s="1" t="s">
        <v>160</v>
      </c>
      <c r="N221" s="1" t="s">
        <v>26</v>
      </c>
      <c r="O221" s="1" t="s">
        <v>701</v>
      </c>
      <c r="P221" s="1" t="s">
        <v>23</v>
      </c>
      <c r="Q221" s="28">
        <v>75</v>
      </c>
      <c r="R221" s="28">
        <v>189</v>
      </c>
      <c r="S221" s="5" t="s">
        <v>153</v>
      </c>
      <c r="T221" s="5"/>
      <c r="U221" s="2">
        <f t="shared" si="19"/>
        <v>7</v>
      </c>
      <c r="V221" s="2">
        <f t="shared" si="21"/>
        <v>10</v>
      </c>
      <c r="W221" s="2">
        <f t="shared" si="20"/>
        <v>10</v>
      </c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1">
        <v>1</v>
      </c>
      <c r="AM221" s="1">
        <v>1</v>
      </c>
      <c r="AN221" s="1">
        <v>1</v>
      </c>
      <c r="AO221" s="1">
        <v>2</v>
      </c>
      <c r="AP221" s="1">
        <v>2</v>
      </c>
      <c r="AQ221" s="1">
        <v>2</v>
      </c>
      <c r="AR221" s="1">
        <v>1</v>
      </c>
      <c r="AS221" s="1"/>
      <c r="AT221" s="1"/>
      <c r="AU221" s="1"/>
      <c r="AV221" s="1"/>
      <c r="AW221" s="1"/>
    </row>
    <row r="222" spans="1:49" ht="207.95" customHeight="1" x14ac:dyDescent="0.25">
      <c r="A222" s="3" t="s">
        <v>181</v>
      </c>
      <c r="B222" s="3"/>
      <c r="C222" s="25" t="s">
        <v>946</v>
      </c>
      <c r="D222" s="1" t="s">
        <v>74</v>
      </c>
      <c r="E222" s="1" t="s">
        <v>75</v>
      </c>
      <c r="F222" s="1" t="s">
        <v>56</v>
      </c>
      <c r="G222" s="22" t="s">
        <v>420</v>
      </c>
      <c r="H222" s="1" t="s">
        <v>420</v>
      </c>
      <c r="I222" s="1" t="s">
        <v>23</v>
      </c>
      <c r="J222" s="1" t="s">
        <v>23</v>
      </c>
      <c r="K222" s="1" t="s">
        <v>23</v>
      </c>
      <c r="L222" s="1" t="s">
        <v>23</v>
      </c>
      <c r="M222" s="1" t="s">
        <v>160</v>
      </c>
      <c r="N222" s="1" t="s">
        <v>26</v>
      </c>
      <c r="O222" s="1" t="s">
        <v>701</v>
      </c>
      <c r="P222" s="1" t="s">
        <v>23</v>
      </c>
      <c r="Q222" s="28">
        <v>75</v>
      </c>
      <c r="R222" s="28">
        <v>189</v>
      </c>
      <c r="S222" s="5" t="s">
        <v>153</v>
      </c>
      <c r="T222" s="5"/>
      <c r="U222" s="2">
        <f t="shared" si="19"/>
        <v>1</v>
      </c>
      <c r="V222" s="2">
        <f t="shared" si="21"/>
        <v>1</v>
      </c>
      <c r="W222" s="2">
        <f t="shared" si="20"/>
        <v>1</v>
      </c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1"/>
      <c r="AM222" s="1"/>
      <c r="AN222" s="1"/>
      <c r="AO222" s="1"/>
      <c r="AP222" s="1"/>
      <c r="AQ222" s="1">
        <v>1</v>
      </c>
      <c r="AR222" s="1"/>
      <c r="AS222" s="1"/>
      <c r="AT222" s="1"/>
      <c r="AU222" s="1"/>
      <c r="AV222" s="1"/>
      <c r="AW222" s="1"/>
    </row>
    <row r="223" spans="1:49" ht="207.95" customHeight="1" x14ac:dyDescent="0.25">
      <c r="A223" s="3" t="s">
        <v>181</v>
      </c>
      <c r="B223" s="3"/>
      <c r="C223" s="25" t="s">
        <v>947</v>
      </c>
      <c r="D223" s="1" t="s">
        <v>317</v>
      </c>
      <c r="E223" s="1" t="s">
        <v>318</v>
      </c>
      <c r="F223" s="1" t="s">
        <v>56</v>
      </c>
      <c r="G223" s="22" t="s">
        <v>421</v>
      </c>
      <c r="H223" s="1" t="s">
        <v>421</v>
      </c>
      <c r="I223" s="1" t="s">
        <v>23</v>
      </c>
      <c r="J223" s="1" t="s">
        <v>23</v>
      </c>
      <c r="K223" s="1" t="s">
        <v>23</v>
      </c>
      <c r="L223" s="1" t="s">
        <v>23</v>
      </c>
      <c r="M223" s="1" t="s">
        <v>160</v>
      </c>
      <c r="N223" s="1" t="s">
        <v>26</v>
      </c>
      <c r="O223" s="1" t="s">
        <v>701</v>
      </c>
      <c r="P223" s="1" t="s">
        <v>23</v>
      </c>
      <c r="Q223" s="28">
        <v>75</v>
      </c>
      <c r="R223" s="28">
        <v>189</v>
      </c>
      <c r="S223" s="5" t="s">
        <v>153</v>
      </c>
      <c r="T223" s="5"/>
      <c r="U223" s="2">
        <f t="shared" si="19"/>
        <v>1</v>
      </c>
      <c r="V223" s="2">
        <f t="shared" si="21"/>
        <v>2</v>
      </c>
      <c r="W223" s="2">
        <f t="shared" si="20"/>
        <v>2</v>
      </c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1">
        <v>2</v>
      </c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207.95" customHeight="1" x14ac:dyDescent="0.25">
      <c r="A224" s="3" t="s">
        <v>182</v>
      </c>
      <c r="B224" s="3"/>
      <c r="C224" s="25" t="s">
        <v>948</v>
      </c>
      <c r="D224" s="1" t="s">
        <v>74</v>
      </c>
      <c r="E224" s="1" t="s">
        <v>75</v>
      </c>
      <c r="F224" s="1" t="s">
        <v>56</v>
      </c>
      <c r="G224" s="22" t="s">
        <v>422</v>
      </c>
      <c r="H224" s="1" t="s">
        <v>422</v>
      </c>
      <c r="I224" s="1" t="s">
        <v>23</v>
      </c>
      <c r="J224" s="1" t="s">
        <v>23</v>
      </c>
      <c r="K224" s="1" t="s">
        <v>23</v>
      </c>
      <c r="L224" s="1" t="s">
        <v>23</v>
      </c>
      <c r="M224" s="1" t="s">
        <v>160</v>
      </c>
      <c r="N224" s="1" t="s">
        <v>26</v>
      </c>
      <c r="O224" s="1" t="s">
        <v>701</v>
      </c>
      <c r="P224" s="1" t="s">
        <v>23</v>
      </c>
      <c r="Q224" s="28">
        <v>71</v>
      </c>
      <c r="R224" s="28">
        <v>179</v>
      </c>
      <c r="S224" s="5" t="s">
        <v>153</v>
      </c>
      <c r="T224" s="5"/>
      <c r="U224" s="2">
        <f t="shared" si="19"/>
        <v>1</v>
      </c>
      <c r="V224" s="2">
        <f t="shared" si="21"/>
        <v>8</v>
      </c>
      <c r="W224" s="2">
        <f t="shared" si="20"/>
        <v>8</v>
      </c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1"/>
      <c r="AM224" s="1"/>
      <c r="AN224" s="1"/>
      <c r="AO224" s="1"/>
      <c r="AP224" s="1"/>
      <c r="AQ224" s="1"/>
      <c r="AR224" s="1">
        <v>8</v>
      </c>
      <c r="AS224" s="1"/>
      <c r="AT224" s="1"/>
      <c r="AU224" s="1"/>
      <c r="AV224" s="1"/>
      <c r="AW224" s="1"/>
    </row>
    <row r="225" spans="1:49" ht="207.95" customHeight="1" x14ac:dyDescent="0.25">
      <c r="A225" s="3" t="s">
        <v>183</v>
      </c>
      <c r="B225" s="3"/>
      <c r="C225" s="25" t="s">
        <v>949</v>
      </c>
      <c r="D225" s="1" t="s">
        <v>319</v>
      </c>
      <c r="E225" s="1" t="s">
        <v>29</v>
      </c>
      <c r="F225" s="1" t="s">
        <v>56</v>
      </c>
      <c r="G225" s="22" t="s">
        <v>423</v>
      </c>
      <c r="H225" s="1" t="s">
        <v>423</v>
      </c>
      <c r="I225" s="1" t="s">
        <v>23</v>
      </c>
      <c r="J225" s="1" t="s">
        <v>23</v>
      </c>
      <c r="K225" s="1" t="s">
        <v>23</v>
      </c>
      <c r="L225" s="1" t="s">
        <v>23</v>
      </c>
      <c r="M225" s="1" t="s">
        <v>160</v>
      </c>
      <c r="N225" s="1" t="s">
        <v>26</v>
      </c>
      <c r="O225" s="1" t="s">
        <v>701</v>
      </c>
      <c r="P225" s="1" t="s">
        <v>23</v>
      </c>
      <c r="Q225" s="28">
        <v>79.599999999999994</v>
      </c>
      <c r="R225" s="28">
        <v>199</v>
      </c>
      <c r="S225" s="5" t="s">
        <v>153</v>
      </c>
      <c r="T225" s="5"/>
      <c r="U225" s="2">
        <f t="shared" si="19"/>
        <v>4</v>
      </c>
      <c r="V225" s="2">
        <f t="shared" si="21"/>
        <v>4</v>
      </c>
      <c r="W225" s="2">
        <f t="shared" si="20"/>
        <v>4</v>
      </c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1">
        <v>1</v>
      </c>
      <c r="AM225" s="1">
        <v>1</v>
      </c>
      <c r="AN225" s="1"/>
      <c r="AO225" s="1">
        <v>1</v>
      </c>
      <c r="AP225" s="1">
        <v>1</v>
      </c>
      <c r="AQ225" s="1"/>
      <c r="AR225" s="1"/>
      <c r="AS225" s="1"/>
      <c r="AT225" s="1"/>
      <c r="AU225" s="1"/>
      <c r="AV225" s="1"/>
      <c r="AW225" s="1"/>
    </row>
    <row r="226" spans="1:49" ht="207.95" customHeight="1" x14ac:dyDescent="0.25">
      <c r="A226" s="3" t="s">
        <v>184</v>
      </c>
      <c r="B226" s="3"/>
      <c r="C226" s="25" t="s">
        <v>950</v>
      </c>
      <c r="D226" s="1" t="s">
        <v>329</v>
      </c>
      <c r="E226" s="1" t="s">
        <v>330</v>
      </c>
      <c r="F226" s="1" t="s">
        <v>56</v>
      </c>
      <c r="G226" s="22" t="s">
        <v>424</v>
      </c>
      <c r="H226" s="1" t="s">
        <v>424</v>
      </c>
      <c r="I226" s="1" t="s">
        <v>23</v>
      </c>
      <c r="J226" s="1" t="s">
        <v>23</v>
      </c>
      <c r="K226" s="1" t="s">
        <v>23</v>
      </c>
      <c r="L226" s="1" t="s">
        <v>23</v>
      </c>
      <c r="M226" s="1" t="s">
        <v>160</v>
      </c>
      <c r="N226" s="1" t="s">
        <v>26</v>
      </c>
      <c r="O226" s="1" t="s">
        <v>701</v>
      </c>
      <c r="P226" s="1" t="s">
        <v>23</v>
      </c>
      <c r="Q226" s="28">
        <v>84</v>
      </c>
      <c r="R226" s="28">
        <v>209</v>
      </c>
      <c r="S226" s="5" t="s">
        <v>153</v>
      </c>
      <c r="T226" s="5"/>
      <c r="U226" s="2">
        <f t="shared" si="19"/>
        <v>6</v>
      </c>
      <c r="V226" s="2">
        <f t="shared" si="21"/>
        <v>24</v>
      </c>
      <c r="W226" s="2">
        <f t="shared" si="20"/>
        <v>24</v>
      </c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1"/>
      <c r="AM226" s="1">
        <v>4</v>
      </c>
      <c r="AN226" s="1">
        <v>4</v>
      </c>
      <c r="AO226" s="1">
        <v>4</v>
      </c>
      <c r="AP226" s="1">
        <v>6</v>
      </c>
      <c r="AQ226" s="1">
        <v>4</v>
      </c>
      <c r="AR226" s="1">
        <v>2</v>
      </c>
      <c r="AS226" s="1"/>
      <c r="AT226" s="1"/>
      <c r="AU226" s="1"/>
      <c r="AV226" s="1"/>
      <c r="AW226" s="1"/>
    </row>
    <row r="227" spans="1:49" ht="207.95" customHeight="1" x14ac:dyDescent="0.25">
      <c r="A227" s="3" t="s">
        <v>184</v>
      </c>
      <c r="B227" s="3"/>
      <c r="C227" s="25" t="s">
        <v>951</v>
      </c>
      <c r="D227" s="1" t="s">
        <v>74</v>
      </c>
      <c r="E227" s="1" t="s">
        <v>75</v>
      </c>
      <c r="F227" s="1" t="s">
        <v>56</v>
      </c>
      <c r="G227" s="22" t="s">
        <v>425</v>
      </c>
      <c r="H227" s="1" t="s">
        <v>425</v>
      </c>
      <c r="I227" s="1" t="s">
        <v>23</v>
      </c>
      <c r="J227" s="1" t="s">
        <v>23</v>
      </c>
      <c r="K227" s="1" t="s">
        <v>23</v>
      </c>
      <c r="L227" s="1" t="s">
        <v>23</v>
      </c>
      <c r="M227" s="1" t="s">
        <v>160</v>
      </c>
      <c r="N227" s="1" t="s">
        <v>26</v>
      </c>
      <c r="O227" s="1" t="s">
        <v>701</v>
      </c>
      <c r="P227" s="1" t="s">
        <v>23</v>
      </c>
      <c r="Q227" s="28">
        <v>84</v>
      </c>
      <c r="R227" s="28">
        <v>209</v>
      </c>
      <c r="S227" s="5" t="s">
        <v>153</v>
      </c>
      <c r="T227" s="5"/>
      <c r="U227" s="2">
        <f t="shared" si="19"/>
        <v>5</v>
      </c>
      <c r="V227" s="2">
        <f t="shared" si="21"/>
        <v>11</v>
      </c>
      <c r="W227" s="2">
        <f t="shared" si="20"/>
        <v>11</v>
      </c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1"/>
      <c r="AM227" s="1">
        <v>2</v>
      </c>
      <c r="AN227" s="1"/>
      <c r="AO227" s="1">
        <v>4</v>
      </c>
      <c r="AP227" s="1">
        <v>3</v>
      </c>
      <c r="AQ227" s="1">
        <v>1</v>
      </c>
      <c r="AR227" s="1">
        <v>1</v>
      </c>
      <c r="AS227" s="1"/>
      <c r="AT227" s="1"/>
      <c r="AU227" s="1"/>
      <c r="AV227" s="1"/>
      <c r="AW227" s="1"/>
    </row>
    <row r="228" spans="1:49" ht="207.95" customHeight="1" x14ac:dyDescent="0.25">
      <c r="A228" s="3" t="s">
        <v>185</v>
      </c>
      <c r="B228" s="3"/>
      <c r="C228" s="25" t="s">
        <v>952</v>
      </c>
      <c r="D228" s="1" t="s">
        <v>343</v>
      </c>
      <c r="E228" s="1" t="s">
        <v>344</v>
      </c>
      <c r="F228" s="1" t="s">
        <v>57</v>
      </c>
      <c r="G228" s="22" t="s">
        <v>426</v>
      </c>
      <c r="H228" s="1" t="s">
        <v>426</v>
      </c>
      <c r="I228" s="1" t="s">
        <v>23</v>
      </c>
      <c r="J228" s="1" t="s">
        <v>23</v>
      </c>
      <c r="K228" s="1" t="s">
        <v>23</v>
      </c>
      <c r="L228" s="1" t="s">
        <v>23</v>
      </c>
      <c r="M228" s="1" t="s">
        <v>160</v>
      </c>
      <c r="N228" s="1" t="s">
        <v>26</v>
      </c>
      <c r="O228" s="1" t="s">
        <v>701</v>
      </c>
      <c r="P228" s="1" t="s">
        <v>23</v>
      </c>
      <c r="Q228" s="28">
        <v>79</v>
      </c>
      <c r="R228" s="28">
        <v>199</v>
      </c>
      <c r="S228" s="5" t="s">
        <v>153</v>
      </c>
      <c r="T228" s="5"/>
      <c r="U228" s="2">
        <f t="shared" si="19"/>
        <v>2</v>
      </c>
      <c r="V228" s="2">
        <f t="shared" si="21"/>
        <v>2</v>
      </c>
      <c r="W228" s="2">
        <f t="shared" si="20"/>
        <v>2</v>
      </c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1"/>
      <c r="AM228" s="1"/>
      <c r="AN228" s="1">
        <v>1</v>
      </c>
      <c r="AO228" s="1">
        <v>1</v>
      </c>
      <c r="AP228" s="1"/>
      <c r="AQ228" s="1"/>
      <c r="AR228" s="1"/>
      <c r="AS228" s="1"/>
      <c r="AT228" s="1"/>
      <c r="AU228" s="1"/>
      <c r="AV228" s="1"/>
      <c r="AW228" s="1"/>
    </row>
    <row r="229" spans="1:49" ht="207.95" customHeight="1" x14ac:dyDescent="0.25">
      <c r="A229" s="3" t="s">
        <v>188</v>
      </c>
      <c r="B229" s="3"/>
      <c r="C229" s="25" t="s">
        <v>953</v>
      </c>
      <c r="D229" s="1" t="s">
        <v>72</v>
      </c>
      <c r="E229" s="1" t="s">
        <v>73</v>
      </c>
      <c r="F229" s="1" t="s">
        <v>56</v>
      </c>
      <c r="G229" s="22" t="s">
        <v>429</v>
      </c>
      <c r="H229" s="1" t="s">
        <v>429</v>
      </c>
      <c r="I229" s="1" t="s">
        <v>23</v>
      </c>
      <c r="J229" s="1" t="s">
        <v>23</v>
      </c>
      <c r="K229" s="1" t="s">
        <v>23</v>
      </c>
      <c r="L229" s="1" t="s">
        <v>23</v>
      </c>
      <c r="M229" s="1" t="s">
        <v>160</v>
      </c>
      <c r="N229" s="1" t="s">
        <v>26</v>
      </c>
      <c r="O229" s="1" t="s">
        <v>701</v>
      </c>
      <c r="P229" s="1" t="s">
        <v>23</v>
      </c>
      <c r="Q229" s="28">
        <v>67</v>
      </c>
      <c r="R229" s="28">
        <v>169</v>
      </c>
      <c r="S229" s="5" t="s">
        <v>153</v>
      </c>
      <c r="T229" s="5"/>
      <c r="U229" s="2">
        <f t="shared" si="19"/>
        <v>6</v>
      </c>
      <c r="V229" s="2">
        <f t="shared" si="21"/>
        <v>16</v>
      </c>
      <c r="W229" s="2">
        <f t="shared" si="20"/>
        <v>16</v>
      </c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1"/>
      <c r="AM229" s="1">
        <v>2</v>
      </c>
      <c r="AN229" s="1">
        <v>1</v>
      </c>
      <c r="AO229" s="1">
        <v>7</v>
      </c>
      <c r="AP229" s="1">
        <v>3</v>
      </c>
      <c r="AQ229" s="1">
        <v>1</v>
      </c>
      <c r="AR229" s="1">
        <v>2</v>
      </c>
      <c r="AS229" s="1"/>
      <c r="AT229" s="1"/>
      <c r="AU229" s="1"/>
      <c r="AV229" s="1"/>
      <c r="AW229" s="1"/>
    </row>
    <row r="230" spans="1:49" ht="207.95" customHeight="1" x14ac:dyDescent="0.25">
      <c r="A230" s="3" t="s">
        <v>189</v>
      </c>
      <c r="B230" s="3"/>
      <c r="C230" s="25" t="s">
        <v>954</v>
      </c>
      <c r="D230" s="1" t="s">
        <v>74</v>
      </c>
      <c r="E230" s="1" t="s">
        <v>75</v>
      </c>
      <c r="F230" s="1" t="s">
        <v>56</v>
      </c>
      <c r="G230" s="22" t="s">
        <v>430</v>
      </c>
      <c r="H230" s="1" t="s">
        <v>430</v>
      </c>
      <c r="I230" s="1" t="s">
        <v>23</v>
      </c>
      <c r="J230" s="1" t="s">
        <v>23</v>
      </c>
      <c r="K230" s="1" t="s">
        <v>23</v>
      </c>
      <c r="L230" s="1" t="s">
        <v>23</v>
      </c>
      <c r="M230" s="1" t="s">
        <v>160</v>
      </c>
      <c r="N230" s="1" t="s">
        <v>26</v>
      </c>
      <c r="O230" s="1" t="s">
        <v>701</v>
      </c>
      <c r="P230" s="1" t="s">
        <v>23</v>
      </c>
      <c r="Q230" s="28">
        <v>67</v>
      </c>
      <c r="R230" s="28">
        <v>169</v>
      </c>
      <c r="S230" s="5" t="s">
        <v>153</v>
      </c>
      <c r="T230" s="5"/>
      <c r="U230" s="2">
        <f t="shared" si="19"/>
        <v>7</v>
      </c>
      <c r="V230" s="2">
        <f t="shared" si="21"/>
        <v>38</v>
      </c>
      <c r="W230" s="2">
        <f t="shared" si="20"/>
        <v>38</v>
      </c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1">
        <v>2</v>
      </c>
      <c r="AM230" s="1">
        <v>4</v>
      </c>
      <c r="AN230" s="1">
        <v>8</v>
      </c>
      <c r="AO230" s="1">
        <v>11</v>
      </c>
      <c r="AP230" s="1">
        <v>5</v>
      </c>
      <c r="AQ230" s="1">
        <v>4</v>
      </c>
      <c r="AR230" s="1">
        <v>4</v>
      </c>
      <c r="AS230" s="1"/>
      <c r="AT230" s="1"/>
      <c r="AU230" s="1"/>
      <c r="AV230" s="1"/>
      <c r="AW230" s="1"/>
    </row>
    <row r="231" spans="1:49" ht="207.95" customHeight="1" x14ac:dyDescent="0.25">
      <c r="A231" s="3" t="s">
        <v>189</v>
      </c>
      <c r="B231" s="3"/>
      <c r="C231" s="25" t="s">
        <v>955</v>
      </c>
      <c r="D231" s="1" t="s">
        <v>347</v>
      </c>
      <c r="E231" s="1" t="s">
        <v>348</v>
      </c>
      <c r="F231" s="1" t="s">
        <v>56</v>
      </c>
      <c r="G231" s="22" t="s">
        <v>431</v>
      </c>
      <c r="H231" s="1" t="s">
        <v>431</v>
      </c>
      <c r="I231" s="1" t="s">
        <v>23</v>
      </c>
      <c r="J231" s="1" t="s">
        <v>23</v>
      </c>
      <c r="K231" s="1" t="s">
        <v>23</v>
      </c>
      <c r="L231" s="1" t="s">
        <v>23</v>
      </c>
      <c r="M231" s="1" t="s">
        <v>160</v>
      </c>
      <c r="N231" s="1" t="s">
        <v>26</v>
      </c>
      <c r="O231" s="1" t="s">
        <v>701</v>
      </c>
      <c r="P231" s="1" t="s">
        <v>23</v>
      </c>
      <c r="Q231" s="28">
        <v>67</v>
      </c>
      <c r="R231" s="28">
        <v>169</v>
      </c>
      <c r="S231" s="5" t="s">
        <v>153</v>
      </c>
      <c r="T231" s="5"/>
      <c r="U231" s="2">
        <f t="shared" si="19"/>
        <v>1</v>
      </c>
      <c r="V231" s="2">
        <f t="shared" si="21"/>
        <v>1</v>
      </c>
      <c r="W231" s="2">
        <f t="shared" si="20"/>
        <v>1</v>
      </c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1"/>
      <c r="AM231" s="1">
        <v>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207.95" customHeight="1" x14ac:dyDescent="0.25">
      <c r="A232" s="3" t="s">
        <v>190</v>
      </c>
      <c r="B232" s="3"/>
      <c r="C232" s="25" t="s">
        <v>956</v>
      </c>
      <c r="D232" s="1" t="s">
        <v>349</v>
      </c>
      <c r="E232" s="1" t="s">
        <v>350</v>
      </c>
      <c r="F232" s="1" t="s">
        <v>56</v>
      </c>
      <c r="G232" s="22" t="s">
        <v>432</v>
      </c>
      <c r="H232" s="1" t="s">
        <v>432</v>
      </c>
      <c r="I232" s="1" t="s">
        <v>23</v>
      </c>
      <c r="J232" s="1" t="s">
        <v>23</v>
      </c>
      <c r="K232" s="1" t="s">
        <v>23</v>
      </c>
      <c r="L232" s="1" t="s">
        <v>23</v>
      </c>
      <c r="M232" s="1" t="s">
        <v>160</v>
      </c>
      <c r="N232" s="1" t="s">
        <v>26</v>
      </c>
      <c r="O232" s="1" t="s">
        <v>701</v>
      </c>
      <c r="P232" s="1" t="s">
        <v>23</v>
      </c>
      <c r="Q232" s="28">
        <v>67</v>
      </c>
      <c r="R232" s="28">
        <v>169</v>
      </c>
      <c r="S232" s="5" t="s">
        <v>153</v>
      </c>
      <c r="T232" s="5"/>
      <c r="U232" s="2">
        <f t="shared" si="19"/>
        <v>7</v>
      </c>
      <c r="V232" s="2">
        <f t="shared" si="21"/>
        <v>19</v>
      </c>
      <c r="W232" s="2">
        <f t="shared" si="20"/>
        <v>19</v>
      </c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1">
        <v>1</v>
      </c>
      <c r="AM232" s="1">
        <v>2</v>
      </c>
      <c r="AN232" s="1">
        <v>3</v>
      </c>
      <c r="AO232" s="1">
        <v>3</v>
      </c>
      <c r="AP232" s="1">
        <v>6</v>
      </c>
      <c r="AQ232" s="1">
        <v>2</v>
      </c>
      <c r="AR232" s="1">
        <v>2</v>
      </c>
      <c r="AS232" s="1"/>
      <c r="AT232" s="1"/>
      <c r="AU232" s="1"/>
      <c r="AV232" s="1"/>
      <c r="AW232" s="1"/>
    </row>
    <row r="233" spans="1:49" ht="207.95" customHeight="1" x14ac:dyDescent="0.25">
      <c r="A233" s="3" t="s">
        <v>190</v>
      </c>
      <c r="B233" s="3"/>
      <c r="C233" s="25" t="s">
        <v>957</v>
      </c>
      <c r="D233" s="1" t="s">
        <v>351</v>
      </c>
      <c r="E233" s="1" t="s">
        <v>352</v>
      </c>
      <c r="F233" s="1" t="s">
        <v>56</v>
      </c>
      <c r="G233" s="22" t="s">
        <v>433</v>
      </c>
      <c r="H233" s="1" t="s">
        <v>433</v>
      </c>
      <c r="I233" s="1" t="s">
        <v>23</v>
      </c>
      <c r="J233" s="1" t="s">
        <v>23</v>
      </c>
      <c r="K233" s="1" t="s">
        <v>23</v>
      </c>
      <c r="L233" s="1" t="s">
        <v>23</v>
      </c>
      <c r="M233" s="1" t="s">
        <v>160</v>
      </c>
      <c r="N233" s="1" t="s">
        <v>26</v>
      </c>
      <c r="O233" s="1" t="s">
        <v>701</v>
      </c>
      <c r="P233" s="1" t="s">
        <v>23</v>
      </c>
      <c r="Q233" s="28">
        <v>67</v>
      </c>
      <c r="R233" s="28">
        <v>169</v>
      </c>
      <c r="S233" s="5" t="s">
        <v>153</v>
      </c>
      <c r="T233" s="5"/>
      <c r="U233" s="2">
        <f t="shared" si="19"/>
        <v>1</v>
      </c>
      <c r="V233" s="2">
        <f t="shared" si="21"/>
        <v>3</v>
      </c>
      <c r="W233" s="2">
        <f t="shared" si="20"/>
        <v>3</v>
      </c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1"/>
      <c r="AM233" s="1"/>
      <c r="AN233" s="1"/>
      <c r="AO233" s="1"/>
      <c r="AP233" s="1">
        <v>3</v>
      </c>
      <c r="AQ233" s="1"/>
      <c r="AR233" s="1"/>
      <c r="AS233" s="1"/>
      <c r="AT233" s="1"/>
      <c r="AU233" s="1"/>
      <c r="AV233" s="1"/>
      <c r="AW233" s="1"/>
    </row>
    <row r="234" spans="1:49" ht="207.95" customHeight="1" x14ac:dyDescent="0.25">
      <c r="A234" s="3" t="s">
        <v>191</v>
      </c>
      <c r="B234" s="3"/>
      <c r="C234" s="25" t="s">
        <v>958</v>
      </c>
      <c r="D234" s="1" t="s">
        <v>74</v>
      </c>
      <c r="E234" s="1" t="s">
        <v>75</v>
      </c>
      <c r="F234" s="1" t="s">
        <v>57</v>
      </c>
      <c r="G234" s="22" t="s">
        <v>434</v>
      </c>
      <c r="H234" s="1" t="s">
        <v>434</v>
      </c>
      <c r="I234" s="1" t="s">
        <v>23</v>
      </c>
      <c r="J234" s="1" t="s">
        <v>23</v>
      </c>
      <c r="K234" s="1" t="s">
        <v>23</v>
      </c>
      <c r="L234" s="1" t="s">
        <v>23</v>
      </c>
      <c r="M234" s="1" t="s">
        <v>160</v>
      </c>
      <c r="N234" s="1" t="s">
        <v>26</v>
      </c>
      <c r="O234" s="1" t="s">
        <v>701</v>
      </c>
      <c r="P234" s="1" t="s">
        <v>23</v>
      </c>
      <c r="Q234" s="28">
        <v>75</v>
      </c>
      <c r="R234" s="28">
        <v>189</v>
      </c>
      <c r="S234" s="5" t="s">
        <v>153</v>
      </c>
      <c r="T234" s="5"/>
      <c r="U234" s="2">
        <f t="shared" si="19"/>
        <v>7</v>
      </c>
      <c r="V234" s="2">
        <f t="shared" si="21"/>
        <v>15</v>
      </c>
      <c r="W234" s="2">
        <f t="shared" si="20"/>
        <v>15</v>
      </c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1">
        <v>3</v>
      </c>
      <c r="AM234" s="1">
        <v>1</v>
      </c>
      <c r="AN234" s="1">
        <v>1</v>
      </c>
      <c r="AO234" s="1">
        <v>3</v>
      </c>
      <c r="AP234" s="1">
        <v>2</v>
      </c>
      <c r="AQ234" s="1">
        <v>1</v>
      </c>
      <c r="AR234" s="1">
        <v>4</v>
      </c>
      <c r="AS234" s="1"/>
      <c r="AT234" s="1"/>
      <c r="AU234" s="1"/>
      <c r="AV234" s="1"/>
      <c r="AW234" s="1"/>
    </row>
    <row r="235" spans="1:49" ht="207.95" customHeight="1" x14ac:dyDescent="0.25">
      <c r="A235" s="3" t="s">
        <v>191</v>
      </c>
      <c r="B235" s="3"/>
      <c r="C235" s="25" t="s">
        <v>959</v>
      </c>
      <c r="D235" s="1" t="s">
        <v>347</v>
      </c>
      <c r="E235" s="1" t="s">
        <v>348</v>
      </c>
      <c r="F235" s="1" t="s">
        <v>57</v>
      </c>
      <c r="G235" s="22" t="s">
        <v>435</v>
      </c>
      <c r="H235" s="1" t="s">
        <v>435</v>
      </c>
      <c r="I235" s="1" t="s">
        <v>23</v>
      </c>
      <c r="J235" s="1" t="s">
        <v>23</v>
      </c>
      <c r="K235" s="1" t="s">
        <v>23</v>
      </c>
      <c r="L235" s="1" t="s">
        <v>23</v>
      </c>
      <c r="M235" s="1" t="s">
        <v>160</v>
      </c>
      <c r="N235" s="1" t="s">
        <v>26</v>
      </c>
      <c r="O235" s="1" t="s">
        <v>701</v>
      </c>
      <c r="P235" s="1" t="s">
        <v>23</v>
      </c>
      <c r="Q235" s="28">
        <v>75</v>
      </c>
      <c r="R235" s="28">
        <v>189</v>
      </c>
      <c r="S235" s="5" t="s">
        <v>153</v>
      </c>
      <c r="T235" s="5"/>
      <c r="U235" s="2">
        <f t="shared" si="19"/>
        <v>3</v>
      </c>
      <c r="V235" s="2">
        <f t="shared" si="21"/>
        <v>11</v>
      </c>
      <c r="W235" s="2">
        <f t="shared" si="20"/>
        <v>11</v>
      </c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1">
        <v>5</v>
      </c>
      <c r="AM235" s="1"/>
      <c r="AN235" s="1">
        <v>5</v>
      </c>
      <c r="AO235" s="1">
        <v>1</v>
      </c>
      <c r="AP235" s="1"/>
      <c r="AQ235" s="1"/>
      <c r="AR235" s="1"/>
      <c r="AS235" s="1"/>
      <c r="AT235" s="1"/>
      <c r="AU235" s="1"/>
      <c r="AV235" s="1"/>
      <c r="AW235" s="1"/>
    </row>
    <row r="236" spans="1:49" ht="207.95" customHeight="1" x14ac:dyDescent="0.25">
      <c r="A236" s="3" t="s">
        <v>193</v>
      </c>
      <c r="B236" s="3"/>
      <c r="C236" s="25" t="s">
        <v>960</v>
      </c>
      <c r="D236" s="1" t="s">
        <v>74</v>
      </c>
      <c r="E236" s="1" t="s">
        <v>75</v>
      </c>
      <c r="F236" s="1" t="s">
        <v>56</v>
      </c>
      <c r="G236" s="22" t="s">
        <v>437</v>
      </c>
      <c r="H236" s="1" t="s">
        <v>437</v>
      </c>
      <c r="I236" s="1" t="s">
        <v>23</v>
      </c>
      <c r="J236" s="1" t="s">
        <v>23</v>
      </c>
      <c r="K236" s="1" t="s">
        <v>23</v>
      </c>
      <c r="L236" s="1" t="s">
        <v>23</v>
      </c>
      <c r="M236" s="1" t="s">
        <v>160</v>
      </c>
      <c r="N236" s="1" t="s">
        <v>26</v>
      </c>
      <c r="O236" s="1" t="s">
        <v>701</v>
      </c>
      <c r="P236" s="1" t="s">
        <v>23</v>
      </c>
      <c r="Q236" s="28">
        <v>75</v>
      </c>
      <c r="R236" s="28">
        <v>189</v>
      </c>
      <c r="S236" s="5" t="s">
        <v>153</v>
      </c>
      <c r="T236" s="5"/>
      <c r="U236" s="2">
        <f t="shared" si="19"/>
        <v>3</v>
      </c>
      <c r="V236" s="2">
        <f t="shared" si="21"/>
        <v>4</v>
      </c>
      <c r="W236" s="2">
        <f t="shared" si="20"/>
        <v>4</v>
      </c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1">
        <v>1</v>
      </c>
      <c r="AM236" s="1">
        <v>2</v>
      </c>
      <c r="AN236" s="1">
        <v>1</v>
      </c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207.95" customHeight="1" x14ac:dyDescent="0.25">
      <c r="A237" s="3" t="s">
        <v>194</v>
      </c>
      <c r="B237" s="3"/>
      <c r="C237" s="25" t="s">
        <v>961</v>
      </c>
      <c r="D237" s="1" t="s">
        <v>82</v>
      </c>
      <c r="E237" s="1" t="s">
        <v>28</v>
      </c>
      <c r="F237" s="1" t="s">
        <v>56</v>
      </c>
      <c r="G237" s="22" t="s">
        <v>438</v>
      </c>
      <c r="H237" s="1" t="s">
        <v>438</v>
      </c>
      <c r="I237" s="1" t="s">
        <v>23</v>
      </c>
      <c r="J237" s="1" t="s">
        <v>23</v>
      </c>
      <c r="K237" s="1" t="s">
        <v>23</v>
      </c>
      <c r="L237" s="1" t="s">
        <v>23</v>
      </c>
      <c r="M237" s="1" t="s">
        <v>160</v>
      </c>
      <c r="N237" s="1" t="s">
        <v>26</v>
      </c>
      <c r="O237" s="1" t="s">
        <v>701</v>
      </c>
      <c r="P237" s="1" t="s">
        <v>23</v>
      </c>
      <c r="Q237" s="28">
        <v>67</v>
      </c>
      <c r="R237" s="28">
        <v>169</v>
      </c>
      <c r="S237" s="5" t="s">
        <v>153</v>
      </c>
      <c r="T237" s="5"/>
      <c r="U237" s="2">
        <f t="shared" si="19"/>
        <v>6</v>
      </c>
      <c r="V237" s="2">
        <f t="shared" si="21"/>
        <v>8</v>
      </c>
      <c r="W237" s="2">
        <f t="shared" si="20"/>
        <v>8</v>
      </c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1">
        <v>1</v>
      </c>
      <c r="AM237" s="1">
        <v>1</v>
      </c>
      <c r="AN237" s="1"/>
      <c r="AO237" s="1">
        <v>1</v>
      </c>
      <c r="AP237" s="1">
        <v>1</v>
      </c>
      <c r="AQ237" s="1">
        <v>3</v>
      </c>
      <c r="AR237" s="1">
        <v>1</v>
      </c>
      <c r="AS237" s="1"/>
      <c r="AT237" s="1"/>
      <c r="AU237" s="1"/>
      <c r="AV237" s="1"/>
      <c r="AW237" s="1"/>
    </row>
    <row r="238" spans="1:49" ht="207.95" customHeight="1" x14ac:dyDescent="0.25">
      <c r="A238" s="3" t="s">
        <v>194</v>
      </c>
      <c r="B238" s="3"/>
      <c r="C238" s="25" t="s">
        <v>962</v>
      </c>
      <c r="D238" s="1" t="s">
        <v>353</v>
      </c>
      <c r="E238" s="1" t="s">
        <v>354</v>
      </c>
      <c r="F238" s="1" t="s">
        <v>56</v>
      </c>
      <c r="G238" s="22" t="s">
        <v>439</v>
      </c>
      <c r="H238" s="1" t="s">
        <v>439</v>
      </c>
      <c r="I238" s="1" t="s">
        <v>23</v>
      </c>
      <c r="J238" s="1" t="s">
        <v>23</v>
      </c>
      <c r="K238" s="1" t="s">
        <v>23</v>
      </c>
      <c r="L238" s="1" t="s">
        <v>23</v>
      </c>
      <c r="M238" s="1" t="s">
        <v>160</v>
      </c>
      <c r="N238" s="1" t="s">
        <v>26</v>
      </c>
      <c r="O238" s="1" t="s">
        <v>701</v>
      </c>
      <c r="P238" s="1" t="s">
        <v>23</v>
      </c>
      <c r="Q238" s="28">
        <v>67</v>
      </c>
      <c r="R238" s="28">
        <v>169</v>
      </c>
      <c r="S238" s="5" t="s">
        <v>153</v>
      </c>
      <c r="T238" s="5"/>
      <c r="U238" s="2">
        <f t="shared" si="19"/>
        <v>1</v>
      </c>
      <c r="V238" s="2">
        <f t="shared" si="21"/>
        <v>1</v>
      </c>
      <c r="W238" s="2">
        <f t="shared" si="20"/>
        <v>1</v>
      </c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1"/>
      <c r="AM238" s="1">
        <v>1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207.95" customHeight="1" x14ac:dyDescent="0.25">
      <c r="A239" s="3" t="s">
        <v>195</v>
      </c>
      <c r="B239" s="3"/>
      <c r="C239" s="25" t="s">
        <v>963</v>
      </c>
      <c r="D239" s="1" t="s">
        <v>92</v>
      </c>
      <c r="E239" s="1" t="s">
        <v>93</v>
      </c>
      <c r="F239" s="1" t="s">
        <v>56</v>
      </c>
      <c r="G239" s="22" t="s">
        <v>440</v>
      </c>
      <c r="H239" s="1" t="s">
        <v>440</v>
      </c>
      <c r="I239" s="1" t="s">
        <v>23</v>
      </c>
      <c r="J239" s="1" t="s">
        <v>23</v>
      </c>
      <c r="K239" s="1" t="s">
        <v>23</v>
      </c>
      <c r="L239" s="1" t="s">
        <v>23</v>
      </c>
      <c r="M239" s="1" t="s">
        <v>160</v>
      </c>
      <c r="N239" s="1" t="s">
        <v>26</v>
      </c>
      <c r="O239" s="1" t="s">
        <v>701</v>
      </c>
      <c r="P239" s="1" t="s">
        <v>23</v>
      </c>
      <c r="Q239" s="28">
        <v>54</v>
      </c>
      <c r="R239" s="28">
        <v>139</v>
      </c>
      <c r="S239" s="5" t="s">
        <v>153</v>
      </c>
      <c r="T239" s="5"/>
      <c r="U239" s="2">
        <f t="shared" si="19"/>
        <v>4</v>
      </c>
      <c r="V239" s="2">
        <f t="shared" si="21"/>
        <v>17</v>
      </c>
      <c r="W239" s="2">
        <f t="shared" si="20"/>
        <v>17</v>
      </c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1"/>
      <c r="AM239" s="1"/>
      <c r="AN239" s="1">
        <v>3</v>
      </c>
      <c r="AO239" s="1">
        <v>2</v>
      </c>
      <c r="AP239" s="1">
        <v>7</v>
      </c>
      <c r="AQ239" s="1">
        <v>5</v>
      </c>
      <c r="AR239" s="1"/>
      <c r="AS239" s="1"/>
      <c r="AT239" s="1"/>
      <c r="AU239" s="1"/>
      <c r="AV239" s="1"/>
      <c r="AW239" s="1"/>
    </row>
    <row r="240" spans="1:49" ht="207.95" customHeight="1" x14ac:dyDescent="0.25">
      <c r="A240" s="3" t="s">
        <v>196</v>
      </c>
      <c r="B240" s="3"/>
      <c r="C240" s="25" t="s">
        <v>964</v>
      </c>
      <c r="D240" s="1" t="s">
        <v>355</v>
      </c>
      <c r="E240" s="1" t="s">
        <v>356</v>
      </c>
      <c r="F240" s="1" t="s">
        <v>56</v>
      </c>
      <c r="G240" s="22" t="s">
        <v>441</v>
      </c>
      <c r="H240" s="1" t="s">
        <v>441</v>
      </c>
      <c r="I240" s="1" t="s">
        <v>23</v>
      </c>
      <c r="J240" s="1" t="s">
        <v>23</v>
      </c>
      <c r="K240" s="1" t="s">
        <v>23</v>
      </c>
      <c r="L240" s="1" t="s">
        <v>23</v>
      </c>
      <c r="M240" s="1" t="s">
        <v>160</v>
      </c>
      <c r="N240" s="1" t="s">
        <v>26</v>
      </c>
      <c r="O240" s="1" t="s">
        <v>701</v>
      </c>
      <c r="P240" s="1" t="s">
        <v>23</v>
      </c>
      <c r="Q240" s="28">
        <v>84</v>
      </c>
      <c r="R240" s="28">
        <v>209</v>
      </c>
      <c r="S240" s="5" t="s">
        <v>153</v>
      </c>
      <c r="T240" s="5"/>
      <c r="U240" s="2">
        <f t="shared" si="19"/>
        <v>2</v>
      </c>
      <c r="V240" s="2">
        <f t="shared" si="21"/>
        <v>2</v>
      </c>
      <c r="W240" s="2">
        <f t="shared" si="20"/>
        <v>2</v>
      </c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1"/>
      <c r="AM240" s="1"/>
      <c r="AN240" s="1"/>
      <c r="AO240" s="1">
        <v>1</v>
      </c>
      <c r="AP240" s="1">
        <v>1</v>
      </c>
      <c r="AQ240" s="1"/>
      <c r="AR240" s="1"/>
      <c r="AS240" s="1"/>
      <c r="AT240" s="1"/>
      <c r="AU240" s="1"/>
      <c r="AV240" s="1"/>
      <c r="AW240" s="1"/>
    </row>
    <row r="241" spans="1:49" ht="207.95" customHeight="1" x14ac:dyDescent="0.25">
      <c r="A241" s="3" t="s">
        <v>200</v>
      </c>
      <c r="B241" s="3"/>
      <c r="C241" s="25" t="s">
        <v>965</v>
      </c>
      <c r="D241" s="1" t="s">
        <v>74</v>
      </c>
      <c r="E241" s="1" t="s">
        <v>75</v>
      </c>
      <c r="F241" s="1" t="s">
        <v>57</v>
      </c>
      <c r="G241" s="22" t="s">
        <v>446</v>
      </c>
      <c r="H241" s="1" t="s">
        <v>446</v>
      </c>
      <c r="I241" s="1" t="s">
        <v>23</v>
      </c>
      <c r="J241" s="1" t="s">
        <v>23</v>
      </c>
      <c r="K241" s="1" t="s">
        <v>23</v>
      </c>
      <c r="L241" s="1" t="s">
        <v>23</v>
      </c>
      <c r="M241" s="1" t="s">
        <v>160</v>
      </c>
      <c r="N241" s="1" t="s">
        <v>26</v>
      </c>
      <c r="O241" s="1" t="s">
        <v>701</v>
      </c>
      <c r="P241" s="1" t="s">
        <v>23</v>
      </c>
      <c r="Q241" s="28">
        <v>84</v>
      </c>
      <c r="R241" s="28">
        <v>209</v>
      </c>
      <c r="S241" s="5" t="s">
        <v>153</v>
      </c>
      <c r="T241" s="5"/>
      <c r="U241" s="2">
        <f t="shared" si="19"/>
        <v>2</v>
      </c>
      <c r="V241" s="2">
        <f t="shared" si="21"/>
        <v>10</v>
      </c>
      <c r="W241" s="2">
        <f t="shared" si="20"/>
        <v>10</v>
      </c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1"/>
      <c r="AM241" s="1"/>
      <c r="AN241" s="1"/>
      <c r="AO241" s="1">
        <v>2</v>
      </c>
      <c r="AP241" s="1">
        <v>8</v>
      </c>
      <c r="AQ241" s="1"/>
      <c r="AR241" s="1"/>
      <c r="AS241" s="1"/>
      <c r="AT241" s="1"/>
      <c r="AU241" s="1"/>
      <c r="AV241" s="1"/>
      <c r="AW241" s="1"/>
    </row>
    <row r="242" spans="1:49" ht="207.95" customHeight="1" x14ac:dyDescent="0.25">
      <c r="A242" s="3" t="s">
        <v>200</v>
      </c>
      <c r="B242" s="3"/>
      <c r="C242" s="25" t="s">
        <v>966</v>
      </c>
      <c r="D242" s="1" t="s">
        <v>357</v>
      </c>
      <c r="E242" s="1" t="s">
        <v>358</v>
      </c>
      <c r="F242" s="1" t="s">
        <v>57</v>
      </c>
      <c r="G242" s="22" t="s">
        <v>447</v>
      </c>
      <c r="H242" s="1" t="s">
        <v>447</v>
      </c>
      <c r="I242" s="1" t="s">
        <v>23</v>
      </c>
      <c r="J242" s="1" t="s">
        <v>23</v>
      </c>
      <c r="K242" s="1" t="s">
        <v>23</v>
      </c>
      <c r="L242" s="1" t="s">
        <v>23</v>
      </c>
      <c r="M242" s="1" t="s">
        <v>160</v>
      </c>
      <c r="N242" s="1" t="s">
        <v>26</v>
      </c>
      <c r="O242" s="1" t="s">
        <v>701</v>
      </c>
      <c r="P242" s="1" t="s">
        <v>23</v>
      </c>
      <c r="Q242" s="28">
        <v>84</v>
      </c>
      <c r="R242" s="28">
        <v>209</v>
      </c>
      <c r="S242" s="5" t="s">
        <v>153</v>
      </c>
      <c r="T242" s="5"/>
      <c r="U242" s="2">
        <f t="shared" si="19"/>
        <v>4</v>
      </c>
      <c r="V242" s="2">
        <f t="shared" si="21"/>
        <v>17</v>
      </c>
      <c r="W242" s="2">
        <f t="shared" si="20"/>
        <v>17</v>
      </c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1">
        <v>4</v>
      </c>
      <c r="AM242" s="1">
        <v>5</v>
      </c>
      <c r="AN242" s="1">
        <v>3</v>
      </c>
      <c r="AO242" s="1">
        <v>5</v>
      </c>
      <c r="AP242" s="1"/>
      <c r="AQ242" s="1"/>
      <c r="AR242" s="1"/>
      <c r="AS242" s="1"/>
      <c r="AT242" s="1"/>
      <c r="AU242" s="1"/>
      <c r="AV242" s="1"/>
      <c r="AW242" s="1"/>
    </row>
    <row r="243" spans="1:49" ht="207.95" customHeight="1" x14ac:dyDescent="0.25">
      <c r="A243" s="3" t="s">
        <v>201</v>
      </c>
      <c r="B243" s="3"/>
      <c r="C243" s="25" t="s">
        <v>967</v>
      </c>
      <c r="D243" s="1" t="s">
        <v>74</v>
      </c>
      <c r="E243" s="1" t="s">
        <v>75</v>
      </c>
      <c r="F243" s="1" t="s">
        <v>57</v>
      </c>
      <c r="G243" s="22" t="s">
        <v>448</v>
      </c>
      <c r="H243" s="1" t="s">
        <v>448</v>
      </c>
      <c r="I243" s="1" t="s">
        <v>23</v>
      </c>
      <c r="J243" s="1" t="s">
        <v>23</v>
      </c>
      <c r="K243" s="1" t="s">
        <v>23</v>
      </c>
      <c r="L243" s="1" t="s">
        <v>23</v>
      </c>
      <c r="M243" s="1" t="s">
        <v>160</v>
      </c>
      <c r="N243" s="1" t="s">
        <v>26</v>
      </c>
      <c r="O243" s="1" t="s">
        <v>701</v>
      </c>
      <c r="P243" s="1" t="s">
        <v>23</v>
      </c>
      <c r="Q243" s="28">
        <v>75</v>
      </c>
      <c r="R243" s="28">
        <v>189</v>
      </c>
      <c r="S243" s="5" t="s">
        <v>153</v>
      </c>
      <c r="T243" s="5"/>
      <c r="U243" s="2">
        <f t="shared" si="19"/>
        <v>6</v>
      </c>
      <c r="V243" s="2">
        <f t="shared" si="21"/>
        <v>58</v>
      </c>
      <c r="W243" s="2">
        <f t="shared" si="20"/>
        <v>58</v>
      </c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1"/>
      <c r="AM243" s="1">
        <v>5</v>
      </c>
      <c r="AN243" s="1">
        <v>10</v>
      </c>
      <c r="AO243" s="1">
        <v>17</v>
      </c>
      <c r="AP243" s="1">
        <v>10</v>
      </c>
      <c r="AQ243" s="1">
        <v>10</v>
      </c>
      <c r="AR243" s="1">
        <v>6</v>
      </c>
      <c r="AS243" s="1"/>
      <c r="AT243" s="1"/>
      <c r="AU243" s="1"/>
      <c r="AV243" s="1"/>
      <c r="AW243" s="1"/>
    </row>
    <row r="244" spans="1:49" ht="207.95" customHeight="1" x14ac:dyDescent="0.25">
      <c r="A244" s="3" t="s">
        <v>201</v>
      </c>
      <c r="B244" s="3"/>
      <c r="C244" s="25" t="s">
        <v>968</v>
      </c>
      <c r="D244" s="1" t="s">
        <v>72</v>
      </c>
      <c r="E244" s="1" t="s">
        <v>73</v>
      </c>
      <c r="F244" s="1" t="s">
        <v>57</v>
      </c>
      <c r="G244" s="22" t="s">
        <v>449</v>
      </c>
      <c r="H244" s="1" t="s">
        <v>449</v>
      </c>
      <c r="I244" s="1" t="s">
        <v>23</v>
      </c>
      <c r="J244" s="1" t="s">
        <v>23</v>
      </c>
      <c r="K244" s="1" t="s">
        <v>23</v>
      </c>
      <c r="L244" s="1" t="s">
        <v>23</v>
      </c>
      <c r="M244" s="1" t="s">
        <v>160</v>
      </c>
      <c r="N244" s="1" t="s">
        <v>26</v>
      </c>
      <c r="O244" s="1" t="s">
        <v>701</v>
      </c>
      <c r="P244" s="1" t="s">
        <v>23</v>
      </c>
      <c r="Q244" s="28">
        <v>75</v>
      </c>
      <c r="R244" s="28">
        <v>189</v>
      </c>
      <c r="S244" s="5" t="s">
        <v>153</v>
      </c>
      <c r="T244" s="5"/>
      <c r="U244" s="2">
        <f t="shared" si="19"/>
        <v>2</v>
      </c>
      <c r="V244" s="2">
        <f t="shared" si="21"/>
        <v>6</v>
      </c>
      <c r="W244" s="2">
        <f t="shared" si="20"/>
        <v>6</v>
      </c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1"/>
      <c r="AM244" s="1"/>
      <c r="AN244" s="1"/>
      <c r="AO244" s="1">
        <v>1</v>
      </c>
      <c r="AP244" s="1"/>
      <c r="AQ244" s="1"/>
      <c r="AR244" s="1">
        <v>5</v>
      </c>
      <c r="AS244" s="1"/>
      <c r="AT244" s="1"/>
      <c r="AU244" s="1"/>
      <c r="AV244" s="1"/>
      <c r="AW244" s="1"/>
    </row>
    <row r="245" spans="1:49" ht="207.95" customHeight="1" x14ac:dyDescent="0.25">
      <c r="A245" s="3" t="s">
        <v>202</v>
      </c>
      <c r="B245" s="3"/>
      <c r="C245" s="25" t="s">
        <v>969</v>
      </c>
      <c r="D245" s="1" t="s">
        <v>359</v>
      </c>
      <c r="E245" s="1" t="s">
        <v>360</v>
      </c>
      <c r="F245" s="1" t="s">
        <v>56</v>
      </c>
      <c r="G245" s="22" t="s">
        <v>450</v>
      </c>
      <c r="H245" s="1" t="s">
        <v>450</v>
      </c>
      <c r="I245" s="1" t="s">
        <v>23</v>
      </c>
      <c r="J245" s="1" t="s">
        <v>23</v>
      </c>
      <c r="K245" s="1" t="s">
        <v>23</v>
      </c>
      <c r="L245" s="1" t="s">
        <v>23</v>
      </c>
      <c r="M245" s="1" t="s">
        <v>160</v>
      </c>
      <c r="N245" s="1" t="s">
        <v>26</v>
      </c>
      <c r="O245" s="1" t="s">
        <v>701</v>
      </c>
      <c r="P245" s="1" t="s">
        <v>23</v>
      </c>
      <c r="Q245" s="28">
        <v>79</v>
      </c>
      <c r="R245" s="28">
        <v>199</v>
      </c>
      <c r="S245" s="5" t="s">
        <v>153</v>
      </c>
      <c r="T245" s="5"/>
      <c r="U245" s="2">
        <f t="shared" si="19"/>
        <v>7</v>
      </c>
      <c r="V245" s="2">
        <f t="shared" si="21"/>
        <v>49</v>
      </c>
      <c r="W245" s="2">
        <f t="shared" si="20"/>
        <v>49</v>
      </c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1">
        <v>5</v>
      </c>
      <c r="AM245" s="1">
        <v>9</v>
      </c>
      <c r="AN245" s="1">
        <v>13</v>
      </c>
      <c r="AO245" s="1">
        <v>6</v>
      </c>
      <c r="AP245" s="1">
        <v>4</v>
      </c>
      <c r="AQ245" s="1">
        <v>11</v>
      </c>
      <c r="AR245" s="1">
        <v>1</v>
      </c>
      <c r="AS245" s="1"/>
      <c r="AT245" s="1"/>
      <c r="AU245" s="1"/>
      <c r="AV245" s="1"/>
      <c r="AW245" s="1"/>
    </row>
    <row r="246" spans="1:49" ht="207.95" customHeight="1" x14ac:dyDescent="0.25">
      <c r="A246" s="3" t="s">
        <v>202</v>
      </c>
      <c r="B246" s="3"/>
      <c r="C246" s="25" t="s">
        <v>970</v>
      </c>
      <c r="D246" s="1" t="s">
        <v>351</v>
      </c>
      <c r="E246" s="1" t="s">
        <v>352</v>
      </c>
      <c r="F246" s="1" t="s">
        <v>56</v>
      </c>
      <c r="G246" s="22" t="s">
        <v>451</v>
      </c>
      <c r="H246" s="1" t="s">
        <v>451</v>
      </c>
      <c r="I246" s="1" t="s">
        <v>23</v>
      </c>
      <c r="J246" s="1" t="s">
        <v>23</v>
      </c>
      <c r="K246" s="1" t="s">
        <v>23</v>
      </c>
      <c r="L246" s="1" t="s">
        <v>23</v>
      </c>
      <c r="M246" s="1" t="s">
        <v>160</v>
      </c>
      <c r="N246" s="1" t="s">
        <v>26</v>
      </c>
      <c r="O246" s="1" t="s">
        <v>701</v>
      </c>
      <c r="P246" s="1" t="s">
        <v>23</v>
      </c>
      <c r="Q246" s="28">
        <v>79</v>
      </c>
      <c r="R246" s="28">
        <v>199</v>
      </c>
      <c r="S246" s="5" t="s">
        <v>153</v>
      </c>
      <c r="T246" s="5"/>
      <c r="U246" s="2">
        <f t="shared" si="19"/>
        <v>6</v>
      </c>
      <c r="V246" s="2">
        <f t="shared" si="21"/>
        <v>9</v>
      </c>
      <c r="W246" s="2">
        <f t="shared" si="20"/>
        <v>9</v>
      </c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1">
        <v>2</v>
      </c>
      <c r="AM246" s="1">
        <v>2</v>
      </c>
      <c r="AN246" s="1"/>
      <c r="AO246" s="1">
        <v>1</v>
      </c>
      <c r="AP246" s="1">
        <v>1</v>
      </c>
      <c r="AQ246" s="1">
        <v>2</v>
      </c>
      <c r="AR246" s="1">
        <v>1</v>
      </c>
      <c r="AS246" s="1"/>
      <c r="AT246" s="1"/>
      <c r="AU246" s="1"/>
      <c r="AV246" s="1"/>
      <c r="AW246" s="1"/>
    </row>
    <row r="247" spans="1:49" ht="207.95" customHeight="1" x14ac:dyDescent="0.25">
      <c r="A247" s="3" t="s">
        <v>203</v>
      </c>
      <c r="B247" s="3"/>
      <c r="C247" s="25" t="s">
        <v>971</v>
      </c>
      <c r="D247" s="1" t="s">
        <v>361</v>
      </c>
      <c r="E247" s="1" t="s">
        <v>362</v>
      </c>
      <c r="F247" s="1" t="s">
        <v>56</v>
      </c>
      <c r="G247" s="22" t="s">
        <v>452</v>
      </c>
      <c r="H247" s="1" t="s">
        <v>452</v>
      </c>
      <c r="I247" s="1" t="s">
        <v>23</v>
      </c>
      <c r="J247" s="1" t="s">
        <v>23</v>
      </c>
      <c r="K247" s="1" t="s">
        <v>23</v>
      </c>
      <c r="L247" s="1" t="s">
        <v>23</v>
      </c>
      <c r="M247" s="1" t="s">
        <v>160</v>
      </c>
      <c r="N247" s="1" t="s">
        <v>26</v>
      </c>
      <c r="O247" s="1" t="s">
        <v>701</v>
      </c>
      <c r="P247" s="1" t="s">
        <v>23</v>
      </c>
      <c r="Q247" s="28">
        <v>79</v>
      </c>
      <c r="R247" s="28">
        <v>199</v>
      </c>
      <c r="S247" s="5" t="s">
        <v>153</v>
      </c>
      <c r="T247" s="5"/>
      <c r="U247" s="2">
        <f t="shared" si="19"/>
        <v>6</v>
      </c>
      <c r="V247" s="2">
        <f t="shared" si="21"/>
        <v>45</v>
      </c>
      <c r="W247" s="2">
        <f t="shared" si="20"/>
        <v>45</v>
      </c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1">
        <v>8</v>
      </c>
      <c r="AM247" s="1">
        <v>5</v>
      </c>
      <c r="AN247" s="1">
        <v>13</v>
      </c>
      <c r="AO247" s="1">
        <v>13</v>
      </c>
      <c r="AP247" s="1">
        <v>2</v>
      </c>
      <c r="AQ247" s="1">
        <v>4</v>
      </c>
      <c r="AR247" s="1"/>
      <c r="AS247" s="1"/>
      <c r="AT247" s="1"/>
      <c r="AU247" s="1"/>
      <c r="AV247" s="1"/>
      <c r="AW247" s="1"/>
    </row>
    <row r="248" spans="1:49" ht="207.95" customHeight="1" x14ac:dyDescent="0.25">
      <c r="A248" s="3" t="s">
        <v>204</v>
      </c>
      <c r="B248" s="3"/>
      <c r="C248" s="25" t="s">
        <v>972</v>
      </c>
      <c r="D248" s="1" t="s">
        <v>320</v>
      </c>
      <c r="E248" s="1" t="s">
        <v>321</v>
      </c>
      <c r="F248" s="1" t="s">
        <v>56</v>
      </c>
      <c r="G248" s="22" t="s">
        <v>453</v>
      </c>
      <c r="H248" s="1" t="s">
        <v>453</v>
      </c>
      <c r="I248" s="1" t="s">
        <v>23</v>
      </c>
      <c r="J248" s="1" t="s">
        <v>23</v>
      </c>
      <c r="K248" s="1" t="s">
        <v>23</v>
      </c>
      <c r="L248" s="1" t="s">
        <v>23</v>
      </c>
      <c r="M248" s="1" t="s">
        <v>160</v>
      </c>
      <c r="N248" s="1" t="s">
        <v>26</v>
      </c>
      <c r="O248" s="1" t="s">
        <v>701</v>
      </c>
      <c r="P248" s="1" t="s">
        <v>23</v>
      </c>
      <c r="Q248" s="28">
        <v>79</v>
      </c>
      <c r="R248" s="28">
        <v>199</v>
      </c>
      <c r="S248" s="5" t="s">
        <v>153</v>
      </c>
      <c r="T248" s="5"/>
      <c r="U248" s="2">
        <f t="shared" si="19"/>
        <v>6</v>
      </c>
      <c r="V248" s="2">
        <f t="shared" si="21"/>
        <v>10</v>
      </c>
      <c r="W248" s="2">
        <f t="shared" si="20"/>
        <v>10</v>
      </c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1">
        <v>1</v>
      </c>
      <c r="AM248" s="1">
        <v>1</v>
      </c>
      <c r="AN248" s="1">
        <v>1</v>
      </c>
      <c r="AO248" s="1">
        <v>2</v>
      </c>
      <c r="AP248" s="1">
        <v>4</v>
      </c>
      <c r="AQ248" s="1"/>
      <c r="AR248" s="1">
        <v>1</v>
      </c>
      <c r="AS248" s="1"/>
      <c r="AT248" s="1"/>
      <c r="AU248" s="1"/>
      <c r="AV248" s="1"/>
      <c r="AW248" s="1"/>
    </row>
    <row r="249" spans="1:49" ht="207.95" customHeight="1" x14ac:dyDescent="0.25">
      <c r="A249" s="3" t="s">
        <v>205</v>
      </c>
      <c r="B249" s="3"/>
      <c r="C249" s="25" t="s">
        <v>973</v>
      </c>
      <c r="D249" s="1" t="s">
        <v>319</v>
      </c>
      <c r="E249" s="1" t="s">
        <v>29</v>
      </c>
      <c r="F249" s="1" t="s">
        <v>56</v>
      </c>
      <c r="G249" s="22" t="s">
        <v>454</v>
      </c>
      <c r="H249" s="1" t="s">
        <v>454</v>
      </c>
      <c r="I249" s="1" t="s">
        <v>23</v>
      </c>
      <c r="J249" s="1" t="s">
        <v>23</v>
      </c>
      <c r="K249" s="1" t="s">
        <v>23</v>
      </c>
      <c r="L249" s="1" t="s">
        <v>23</v>
      </c>
      <c r="M249" s="1" t="s">
        <v>160</v>
      </c>
      <c r="N249" s="1" t="s">
        <v>26</v>
      </c>
      <c r="O249" s="1" t="s">
        <v>701</v>
      </c>
      <c r="P249" s="1" t="s">
        <v>23</v>
      </c>
      <c r="Q249" s="28">
        <v>75</v>
      </c>
      <c r="R249" s="28">
        <v>189</v>
      </c>
      <c r="S249" s="5" t="s">
        <v>153</v>
      </c>
      <c r="T249" s="5"/>
      <c r="U249" s="2">
        <f t="shared" si="19"/>
        <v>5</v>
      </c>
      <c r="V249" s="2">
        <f t="shared" si="21"/>
        <v>17</v>
      </c>
      <c r="W249" s="2">
        <f t="shared" si="20"/>
        <v>17</v>
      </c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1"/>
      <c r="AM249" s="1"/>
      <c r="AN249" s="1">
        <v>2</v>
      </c>
      <c r="AO249" s="1">
        <v>6</v>
      </c>
      <c r="AP249" s="1">
        <v>5</v>
      </c>
      <c r="AQ249" s="1">
        <v>3</v>
      </c>
      <c r="AR249" s="1">
        <v>1</v>
      </c>
      <c r="AS249" s="1"/>
      <c r="AT249" s="1"/>
      <c r="AU249" s="1"/>
      <c r="AV249" s="1"/>
      <c r="AW249" s="1"/>
    </row>
    <row r="250" spans="1:49" ht="207.95" customHeight="1" x14ac:dyDescent="0.25">
      <c r="A250" s="3" t="s">
        <v>205</v>
      </c>
      <c r="B250" s="3"/>
      <c r="C250" s="25" t="s">
        <v>974</v>
      </c>
      <c r="D250" s="1" t="s">
        <v>74</v>
      </c>
      <c r="E250" s="1" t="s">
        <v>75</v>
      </c>
      <c r="F250" s="1" t="s">
        <v>56</v>
      </c>
      <c r="G250" s="22" t="s">
        <v>455</v>
      </c>
      <c r="H250" s="1" t="s">
        <v>455</v>
      </c>
      <c r="I250" s="1" t="s">
        <v>23</v>
      </c>
      <c r="J250" s="1" t="s">
        <v>23</v>
      </c>
      <c r="K250" s="1" t="s">
        <v>23</v>
      </c>
      <c r="L250" s="1" t="s">
        <v>23</v>
      </c>
      <c r="M250" s="1" t="s">
        <v>160</v>
      </c>
      <c r="N250" s="1" t="s">
        <v>26</v>
      </c>
      <c r="O250" s="1" t="s">
        <v>701</v>
      </c>
      <c r="P250" s="1" t="s">
        <v>23</v>
      </c>
      <c r="Q250" s="28">
        <v>75</v>
      </c>
      <c r="R250" s="28">
        <v>189</v>
      </c>
      <c r="S250" s="5" t="s">
        <v>153</v>
      </c>
      <c r="T250" s="5"/>
      <c r="U250" s="2">
        <f t="shared" si="19"/>
        <v>2</v>
      </c>
      <c r="V250" s="2">
        <f t="shared" ref="V250:V281" si="22">W250</f>
        <v>17</v>
      </c>
      <c r="W250" s="2">
        <f t="shared" si="20"/>
        <v>17</v>
      </c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1"/>
      <c r="AM250" s="1"/>
      <c r="AN250" s="1"/>
      <c r="AO250" s="1"/>
      <c r="AP250" s="1">
        <v>13</v>
      </c>
      <c r="AQ250" s="1">
        <v>4</v>
      </c>
      <c r="AR250" s="1"/>
      <c r="AS250" s="1"/>
      <c r="AT250" s="1"/>
      <c r="AU250" s="1"/>
      <c r="AV250" s="1"/>
      <c r="AW250" s="1"/>
    </row>
    <row r="251" spans="1:49" ht="207.95" customHeight="1" x14ac:dyDescent="0.25">
      <c r="A251" s="3" t="s">
        <v>205</v>
      </c>
      <c r="B251" s="3"/>
      <c r="C251" s="25" t="s">
        <v>975</v>
      </c>
      <c r="D251" s="1" t="s">
        <v>317</v>
      </c>
      <c r="E251" s="1" t="s">
        <v>318</v>
      </c>
      <c r="F251" s="1" t="s">
        <v>56</v>
      </c>
      <c r="G251" s="22" t="s">
        <v>456</v>
      </c>
      <c r="H251" s="1" t="s">
        <v>456</v>
      </c>
      <c r="I251" s="1" t="s">
        <v>23</v>
      </c>
      <c r="J251" s="1" t="s">
        <v>23</v>
      </c>
      <c r="K251" s="1" t="s">
        <v>23</v>
      </c>
      <c r="L251" s="1" t="s">
        <v>23</v>
      </c>
      <c r="M251" s="1" t="s">
        <v>160</v>
      </c>
      <c r="N251" s="1" t="s">
        <v>26</v>
      </c>
      <c r="O251" s="1" t="s">
        <v>701</v>
      </c>
      <c r="P251" s="1" t="s">
        <v>23</v>
      </c>
      <c r="Q251" s="28">
        <v>75</v>
      </c>
      <c r="R251" s="28">
        <v>189</v>
      </c>
      <c r="S251" s="5" t="s">
        <v>153</v>
      </c>
      <c r="T251" s="5"/>
      <c r="U251" s="2">
        <f t="shared" si="19"/>
        <v>5</v>
      </c>
      <c r="V251" s="2">
        <f t="shared" si="22"/>
        <v>8</v>
      </c>
      <c r="W251" s="2">
        <f t="shared" si="20"/>
        <v>8</v>
      </c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1">
        <v>1</v>
      </c>
      <c r="AM251" s="1">
        <v>2</v>
      </c>
      <c r="AN251" s="1">
        <v>1</v>
      </c>
      <c r="AO251" s="1">
        <v>2</v>
      </c>
      <c r="AP251" s="1"/>
      <c r="AQ251" s="1">
        <v>2</v>
      </c>
      <c r="AR251" s="1"/>
      <c r="AS251" s="1"/>
      <c r="AT251" s="1"/>
      <c r="AU251" s="1"/>
      <c r="AV251" s="1"/>
      <c r="AW251" s="1"/>
    </row>
    <row r="252" spans="1:49" ht="207.95" customHeight="1" x14ac:dyDescent="0.25">
      <c r="A252" s="3" t="s">
        <v>206</v>
      </c>
      <c r="B252" s="3"/>
      <c r="C252" s="25" t="s">
        <v>976</v>
      </c>
      <c r="D252" s="1" t="s">
        <v>74</v>
      </c>
      <c r="E252" s="1" t="s">
        <v>75</v>
      </c>
      <c r="F252" s="1" t="s">
        <v>56</v>
      </c>
      <c r="G252" s="22" t="s">
        <v>457</v>
      </c>
      <c r="H252" s="1" t="s">
        <v>457</v>
      </c>
      <c r="I252" s="1" t="s">
        <v>23</v>
      </c>
      <c r="J252" s="1" t="s">
        <v>23</v>
      </c>
      <c r="K252" s="1" t="s">
        <v>23</v>
      </c>
      <c r="L252" s="1" t="s">
        <v>23</v>
      </c>
      <c r="M252" s="1" t="s">
        <v>160</v>
      </c>
      <c r="N252" s="1" t="s">
        <v>26</v>
      </c>
      <c r="O252" s="1" t="s">
        <v>701</v>
      </c>
      <c r="P252" s="1" t="s">
        <v>23</v>
      </c>
      <c r="Q252" s="28">
        <v>71</v>
      </c>
      <c r="R252" s="28">
        <v>179</v>
      </c>
      <c r="S252" s="5" t="s">
        <v>153</v>
      </c>
      <c r="T252" s="5"/>
      <c r="U252" s="2">
        <f t="shared" si="19"/>
        <v>3</v>
      </c>
      <c r="V252" s="2">
        <f t="shared" si="22"/>
        <v>4</v>
      </c>
      <c r="W252" s="2">
        <f t="shared" si="20"/>
        <v>4</v>
      </c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1"/>
      <c r="AM252" s="1">
        <v>1</v>
      </c>
      <c r="AN252" s="1">
        <v>2</v>
      </c>
      <c r="AO252" s="1">
        <v>1</v>
      </c>
      <c r="AP252" s="1"/>
      <c r="AQ252" s="1"/>
      <c r="AR252" s="1"/>
      <c r="AS252" s="1"/>
      <c r="AT252" s="1"/>
      <c r="AU252" s="1"/>
      <c r="AV252" s="1"/>
      <c r="AW252" s="1"/>
    </row>
    <row r="253" spans="1:49" ht="207.95" customHeight="1" x14ac:dyDescent="0.25">
      <c r="A253" s="3" t="s">
        <v>207</v>
      </c>
      <c r="B253" s="3"/>
      <c r="C253" s="25" t="s">
        <v>977</v>
      </c>
      <c r="D253" s="1" t="s">
        <v>363</v>
      </c>
      <c r="E253" s="1" t="s">
        <v>364</v>
      </c>
      <c r="F253" s="1" t="s">
        <v>57</v>
      </c>
      <c r="G253" s="22" t="s">
        <v>458</v>
      </c>
      <c r="H253" s="1" t="s">
        <v>458</v>
      </c>
      <c r="I253" s="1" t="s">
        <v>23</v>
      </c>
      <c r="J253" s="1" t="s">
        <v>23</v>
      </c>
      <c r="K253" s="1" t="s">
        <v>23</v>
      </c>
      <c r="L253" s="1" t="s">
        <v>23</v>
      </c>
      <c r="M253" s="1" t="s">
        <v>160</v>
      </c>
      <c r="N253" s="1" t="s">
        <v>26</v>
      </c>
      <c r="O253" s="1" t="s">
        <v>701</v>
      </c>
      <c r="P253" s="1" t="s">
        <v>23</v>
      </c>
      <c r="Q253" s="28">
        <v>79</v>
      </c>
      <c r="R253" s="28">
        <v>199</v>
      </c>
      <c r="S253" s="5" t="s">
        <v>153</v>
      </c>
      <c r="T253" s="5"/>
      <c r="U253" s="2">
        <f t="shared" si="19"/>
        <v>1</v>
      </c>
      <c r="V253" s="2">
        <f t="shared" si="22"/>
        <v>10</v>
      </c>
      <c r="W253" s="2">
        <f t="shared" si="20"/>
        <v>10</v>
      </c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1"/>
      <c r="AM253" s="1"/>
      <c r="AN253" s="1"/>
      <c r="AO253" s="1"/>
      <c r="AP253" s="1"/>
      <c r="AQ253" s="1"/>
      <c r="AR253" s="1">
        <v>10</v>
      </c>
      <c r="AS253" s="1"/>
      <c r="AT253" s="1"/>
      <c r="AU253" s="1"/>
      <c r="AV253" s="1"/>
      <c r="AW253" s="1"/>
    </row>
    <row r="254" spans="1:49" ht="207.95" customHeight="1" x14ac:dyDescent="0.25">
      <c r="A254" s="3" t="s">
        <v>208</v>
      </c>
      <c r="B254" s="3"/>
      <c r="C254" s="25" t="s">
        <v>978</v>
      </c>
      <c r="D254" s="1" t="s">
        <v>74</v>
      </c>
      <c r="E254" s="1" t="s">
        <v>75</v>
      </c>
      <c r="F254" s="1" t="s">
        <v>57</v>
      </c>
      <c r="G254" s="22" t="s">
        <v>459</v>
      </c>
      <c r="H254" s="1" t="s">
        <v>459</v>
      </c>
      <c r="I254" s="1" t="s">
        <v>23</v>
      </c>
      <c r="J254" s="1" t="s">
        <v>23</v>
      </c>
      <c r="K254" s="1" t="s">
        <v>23</v>
      </c>
      <c r="L254" s="1" t="s">
        <v>23</v>
      </c>
      <c r="M254" s="1" t="s">
        <v>160</v>
      </c>
      <c r="N254" s="1" t="s">
        <v>26</v>
      </c>
      <c r="O254" s="1" t="s">
        <v>701</v>
      </c>
      <c r="P254" s="1" t="s">
        <v>23</v>
      </c>
      <c r="Q254" s="28">
        <v>75</v>
      </c>
      <c r="R254" s="28">
        <v>189</v>
      </c>
      <c r="S254" s="5" t="s">
        <v>153</v>
      </c>
      <c r="T254" s="5"/>
      <c r="U254" s="2">
        <f t="shared" si="19"/>
        <v>1</v>
      </c>
      <c r="V254" s="2">
        <f t="shared" si="22"/>
        <v>1</v>
      </c>
      <c r="W254" s="2">
        <f t="shared" si="20"/>
        <v>1</v>
      </c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1">
        <v>1</v>
      </c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</row>
    <row r="255" spans="1:49" ht="207.95" customHeight="1" x14ac:dyDescent="0.25">
      <c r="A255" s="3" t="s">
        <v>209</v>
      </c>
      <c r="B255" s="3"/>
      <c r="C255" s="25" t="s">
        <v>979</v>
      </c>
      <c r="D255" s="1" t="s">
        <v>74</v>
      </c>
      <c r="E255" s="1" t="s">
        <v>75</v>
      </c>
      <c r="F255" s="1" t="s">
        <v>57</v>
      </c>
      <c r="G255" s="22" t="s">
        <v>460</v>
      </c>
      <c r="H255" s="1" t="s">
        <v>460</v>
      </c>
      <c r="I255" s="1" t="s">
        <v>23</v>
      </c>
      <c r="J255" s="1" t="s">
        <v>23</v>
      </c>
      <c r="K255" s="1" t="s">
        <v>23</v>
      </c>
      <c r="L255" s="1" t="s">
        <v>23</v>
      </c>
      <c r="M255" s="1" t="s">
        <v>160</v>
      </c>
      <c r="N255" s="1" t="s">
        <v>26</v>
      </c>
      <c r="O255" s="1" t="s">
        <v>701</v>
      </c>
      <c r="P255" s="1" t="s">
        <v>23</v>
      </c>
      <c r="Q255" s="28">
        <v>71</v>
      </c>
      <c r="R255" s="28">
        <v>179</v>
      </c>
      <c r="S255" s="5" t="s">
        <v>153</v>
      </c>
      <c r="T255" s="5"/>
      <c r="U255" s="2">
        <f t="shared" si="19"/>
        <v>7</v>
      </c>
      <c r="V255" s="2">
        <f t="shared" si="22"/>
        <v>24</v>
      </c>
      <c r="W255" s="2">
        <f t="shared" si="20"/>
        <v>24</v>
      </c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1">
        <v>1</v>
      </c>
      <c r="AM255" s="1">
        <v>3</v>
      </c>
      <c r="AN255" s="1">
        <v>3</v>
      </c>
      <c r="AO255" s="1">
        <v>6</v>
      </c>
      <c r="AP255" s="1">
        <v>6</v>
      </c>
      <c r="AQ255" s="1">
        <v>3</v>
      </c>
      <c r="AR255" s="1">
        <v>2</v>
      </c>
      <c r="AS255" s="1"/>
      <c r="AT255" s="1"/>
      <c r="AU255" s="1"/>
      <c r="AV255" s="1"/>
      <c r="AW255" s="1"/>
    </row>
    <row r="256" spans="1:49" ht="207.95" customHeight="1" x14ac:dyDescent="0.25">
      <c r="A256" s="3" t="s">
        <v>211</v>
      </c>
      <c r="B256" s="3"/>
      <c r="C256" s="25" t="s">
        <v>980</v>
      </c>
      <c r="D256" s="1" t="s">
        <v>74</v>
      </c>
      <c r="E256" s="1" t="s">
        <v>75</v>
      </c>
      <c r="F256" s="1" t="s">
        <v>57</v>
      </c>
      <c r="G256" s="22" t="s">
        <v>462</v>
      </c>
      <c r="H256" s="1" t="s">
        <v>462</v>
      </c>
      <c r="I256" s="1" t="s">
        <v>23</v>
      </c>
      <c r="J256" s="1" t="s">
        <v>23</v>
      </c>
      <c r="K256" s="1" t="s">
        <v>23</v>
      </c>
      <c r="L256" s="1" t="s">
        <v>23</v>
      </c>
      <c r="M256" s="1" t="s">
        <v>160</v>
      </c>
      <c r="N256" s="1" t="s">
        <v>26</v>
      </c>
      <c r="O256" s="1" t="s">
        <v>701</v>
      </c>
      <c r="P256" s="1" t="s">
        <v>23</v>
      </c>
      <c r="Q256" s="28">
        <v>75</v>
      </c>
      <c r="R256" s="28">
        <v>189</v>
      </c>
      <c r="S256" s="5" t="s">
        <v>153</v>
      </c>
      <c r="T256" s="5"/>
      <c r="U256" s="2">
        <f t="shared" si="19"/>
        <v>1</v>
      </c>
      <c r="V256" s="2">
        <f t="shared" si="22"/>
        <v>5</v>
      </c>
      <c r="W256" s="2">
        <f t="shared" si="20"/>
        <v>5</v>
      </c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1"/>
      <c r="AM256" s="1"/>
      <c r="AN256" s="1"/>
      <c r="AO256" s="1"/>
      <c r="AP256" s="1"/>
      <c r="AQ256" s="1"/>
      <c r="AR256" s="1">
        <v>5</v>
      </c>
      <c r="AS256" s="1"/>
      <c r="AT256" s="1"/>
      <c r="AU256" s="1"/>
      <c r="AV256" s="1"/>
      <c r="AW256" s="1"/>
    </row>
    <row r="257" spans="1:49" ht="207.95" customHeight="1" x14ac:dyDescent="0.25">
      <c r="A257" s="3" t="s">
        <v>212</v>
      </c>
      <c r="B257" s="3"/>
      <c r="C257" s="25" t="s">
        <v>981</v>
      </c>
      <c r="D257" s="1" t="s">
        <v>74</v>
      </c>
      <c r="E257" s="1" t="s">
        <v>75</v>
      </c>
      <c r="F257" s="1" t="s">
        <v>56</v>
      </c>
      <c r="G257" s="22" t="s">
        <v>463</v>
      </c>
      <c r="H257" s="1" t="s">
        <v>463</v>
      </c>
      <c r="I257" s="1" t="s">
        <v>23</v>
      </c>
      <c r="J257" s="1" t="s">
        <v>23</v>
      </c>
      <c r="K257" s="1" t="s">
        <v>23</v>
      </c>
      <c r="L257" s="1" t="s">
        <v>23</v>
      </c>
      <c r="M257" s="1" t="s">
        <v>160</v>
      </c>
      <c r="N257" s="1" t="s">
        <v>26</v>
      </c>
      <c r="O257" s="1" t="s">
        <v>701</v>
      </c>
      <c r="P257" s="1" t="s">
        <v>23</v>
      </c>
      <c r="Q257" s="28">
        <v>75</v>
      </c>
      <c r="R257" s="28">
        <v>189</v>
      </c>
      <c r="S257" s="5" t="s">
        <v>153</v>
      </c>
      <c r="T257" s="5"/>
      <c r="U257" s="2">
        <f t="shared" si="19"/>
        <v>2</v>
      </c>
      <c r="V257" s="2">
        <f t="shared" si="22"/>
        <v>2</v>
      </c>
      <c r="W257" s="2">
        <f t="shared" si="20"/>
        <v>2</v>
      </c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1"/>
      <c r="AM257" s="1">
        <v>1</v>
      </c>
      <c r="AN257" s="1">
        <v>1</v>
      </c>
      <c r="AO257" s="1"/>
      <c r="AP257" s="1"/>
      <c r="AQ257" s="1"/>
      <c r="AR257" s="1"/>
      <c r="AS257" s="1"/>
      <c r="AT257" s="1"/>
      <c r="AU257" s="1"/>
      <c r="AV257" s="1"/>
      <c r="AW257" s="1"/>
    </row>
    <row r="258" spans="1:49" ht="207.95" customHeight="1" x14ac:dyDescent="0.25">
      <c r="A258" s="3" t="s">
        <v>213</v>
      </c>
      <c r="B258" s="3"/>
      <c r="C258" s="25" t="s">
        <v>982</v>
      </c>
      <c r="D258" s="1" t="s">
        <v>319</v>
      </c>
      <c r="E258" s="1" t="s">
        <v>29</v>
      </c>
      <c r="F258" s="1" t="s">
        <v>56</v>
      </c>
      <c r="G258" s="22" t="s">
        <v>464</v>
      </c>
      <c r="H258" s="1" t="s">
        <v>464</v>
      </c>
      <c r="I258" s="1" t="s">
        <v>23</v>
      </c>
      <c r="J258" s="1" t="s">
        <v>23</v>
      </c>
      <c r="K258" s="1" t="s">
        <v>23</v>
      </c>
      <c r="L258" s="1" t="s">
        <v>23</v>
      </c>
      <c r="M258" s="1" t="s">
        <v>160</v>
      </c>
      <c r="N258" s="1" t="s">
        <v>26</v>
      </c>
      <c r="O258" s="1" t="s">
        <v>701</v>
      </c>
      <c r="P258" s="1" t="s">
        <v>23</v>
      </c>
      <c r="Q258" s="28">
        <v>67</v>
      </c>
      <c r="R258" s="28">
        <v>169</v>
      </c>
      <c r="S258" s="5" t="s">
        <v>153</v>
      </c>
      <c r="T258" s="5"/>
      <c r="U258" s="2">
        <f t="shared" si="19"/>
        <v>4</v>
      </c>
      <c r="V258" s="2">
        <f t="shared" si="22"/>
        <v>8</v>
      </c>
      <c r="W258" s="2">
        <f t="shared" si="20"/>
        <v>8</v>
      </c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1"/>
      <c r="AM258" s="1">
        <v>1</v>
      </c>
      <c r="AN258" s="1">
        <v>2</v>
      </c>
      <c r="AO258" s="1">
        <v>3</v>
      </c>
      <c r="AP258" s="1"/>
      <c r="AQ258" s="1">
        <v>2</v>
      </c>
      <c r="AR258" s="1"/>
      <c r="AS258" s="1"/>
      <c r="AT258" s="1"/>
      <c r="AU258" s="1"/>
      <c r="AV258" s="1"/>
      <c r="AW258" s="1"/>
    </row>
    <row r="259" spans="1:49" ht="207.95" customHeight="1" x14ac:dyDescent="0.25">
      <c r="A259" s="3" t="s">
        <v>214</v>
      </c>
      <c r="B259" s="3"/>
      <c r="C259" s="25" t="s">
        <v>983</v>
      </c>
      <c r="D259" s="1" t="s">
        <v>329</v>
      </c>
      <c r="E259" s="1" t="s">
        <v>330</v>
      </c>
      <c r="F259" s="1" t="s">
        <v>56</v>
      </c>
      <c r="G259" s="22" t="s">
        <v>465</v>
      </c>
      <c r="H259" s="1" t="s">
        <v>465</v>
      </c>
      <c r="I259" s="1" t="s">
        <v>23</v>
      </c>
      <c r="J259" s="1" t="s">
        <v>23</v>
      </c>
      <c r="K259" s="1" t="s">
        <v>23</v>
      </c>
      <c r="L259" s="1" t="s">
        <v>23</v>
      </c>
      <c r="M259" s="1" t="s">
        <v>160</v>
      </c>
      <c r="N259" s="1" t="s">
        <v>26</v>
      </c>
      <c r="O259" s="1" t="s">
        <v>701</v>
      </c>
      <c r="P259" s="1" t="s">
        <v>23</v>
      </c>
      <c r="Q259" s="28">
        <v>71</v>
      </c>
      <c r="R259" s="28">
        <v>179</v>
      </c>
      <c r="S259" s="5" t="s">
        <v>153</v>
      </c>
      <c r="T259" s="5"/>
      <c r="U259" s="2">
        <f t="shared" si="19"/>
        <v>3</v>
      </c>
      <c r="V259" s="2">
        <f t="shared" si="22"/>
        <v>5</v>
      </c>
      <c r="W259" s="2">
        <f t="shared" si="20"/>
        <v>5</v>
      </c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1">
        <v>1</v>
      </c>
      <c r="AM259" s="1">
        <v>2</v>
      </c>
      <c r="AN259" s="1">
        <v>2</v>
      </c>
      <c r="AO259" s="1"/>
      <c r="AP259" s="1"/>
      <c r="AQ259" s="1"/>
      <c r="AR259" s="1"/>
      <c r="AS259" s="1"/>
      <c r="AT259" s="1"/>
      <c r="AU259" s="1"/>
      <c r="AV259" s="1"/>
      <c r="AW259" s="1"/>
    </row>
    <row r="260" spans="1:49" ht="207.95" customHeight="1" x14ac:dyDescent="0.25">
      <c r="A260" s="3" t="s">
        <v>215</v>
      </c>
      <c r="B260" s="3"/>
      <c r="C260" s="25" t="s">
        <v>984</v>
      </c>
      <c r="D260" s="1" t="s">
        <v>325</v>
      </c>
      <c r="E260" s="1" t="s">
        <v>326</v>
      </c>
      <c r="F260" s="1" t="s">
        <v>56</v>
      </c>
      <c r="G260" s="22" t="s">
        <v>466</v>
      </c>
      <c r="H260" s="1" t="s">
        <v>466</v>
      </c>
      <c r="I260" s="1" t="s">
        <v>23</v>
      </c>
      <c r="J260" s="1" t="s">
        <v>23</v>
      </c>
      <c r="K260" s="1" t="s">
        <v>23</v>
      </c>
      <c r="L260" s="1" t="s">
        <v>23</v>
      </c>
      <c r="M260" s="1" t="s">
        <v>160</v>
      </c>
      <c r="N260" s="1" t="s">
        <v>26</v>
      </c>
      <c r="O260" s="1" t="s">
        <v>701</v>
      </c>
      <c r="P260" s="1" t="s">
        <v>23</v>
      </c>
      <c r="Q260" s="28">
        <v>67</v>
      </c>
      <c r="R260" s="28">
        <v>169</v>
      </c>
      <c r="S260" s="5" t="s">
        <v>153</v>
      </c>
      <c r="T260" s="5"/>
      <c r="U260" s="2">
        <f t="shared" ref="U260:U323" si="23">COUNT(X260:AW260)</f>
        <v>7</v>
      </c>
      <c r="V260" s="2">
        <f t="shared" si="22"/>
        <v>25</v>
      </c>
      <c r="W260" s="2">
        <f t="shared" ref="W260:W323" si="24">SUM(X260:AW260)</f>
        <v>25</v>
      </c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1">
        <v>1</v>
      </c>
      <c r="AM260" s="1">
        <v>5</v>
      </c>
      <c r="AN260" s="1">
        <v>7</v>
      </c>
      <c r="AO260" s="1">
        <v>4</v>
      </c>
      <c r="AP260" s="1">
        <v>3</v>
      </c>
      <c r="AQ260" s="1">
        <v>1</v>
      </c>
      <c r="AR260" s="1">
        <v>4</v>
      </c>
      <c r="AS260" s="1"/>
      <c r="AT260" s="1"/>
      <c r="AU260" s="1"/>
      <c r="AV260" s="1"/>
      <c r="AW260" s="1"/>
    </row>
    <row r="261" spans="1:49" ht="207.95" customHeight="1" x14ac:dyDescent="0.25">
      <c r="A261" s="3" t="s">
        <v>217</v>
      </c>
      <c r="B261" s="3"/>
      <c r="C261" s="25" t="s">
        <v>985</v>
      </c>
      <c r="D261" s="1" t="s">
        <v>319</v>
      </c>
      <c r="E261" s="1" t="s">
        <v>29</v>
      </c>
      <c r="F261" s="1" t="s">
        <v>56</v>
      </c>
      <c r="G261" s="22" t="s">
        <v>468</v>
      </c>
      <c r="H261" s="1" t="s">
        <v>468</v>
      </c>
      <c r="I261" s="1" t="s">
        <v>23</v>
      </c>
      <c r="J261" s="1" t="s">
        <v>23</v>
      </c>
      <c r="K261" s="1" t="s">
        <v>23</v>
      </c>
      <c r="L261" s="1" t="s">
        <v>23</v>
      </c>
      <c r="M261" s="1" t="s">
        <v>160</v>
      </c>
      <c r="N261" s="1" t="s">
        <v>26</v>
      </c>
      <c r="O261" s="1" t="s">
        <v>701</v>
      </c>
      <c r="P261" s="1" t="s">
        <v>23</v>
      </c>
      <c r="Q261" s="28">
        <v>71</v>
      </c>
      <c r="R261" s="28">
        <v>179</v>
      </c>
      <c r="S261" s="5" t="s">
        <v>153</v>
      </c>
      <c r="T261" s="5"/>
      <c r="U261" s="2">
        <f t="shared" si="23"/>
        <v>5</v>
      </c>
      <c r="V261" s="2">
        <f t="shared" si="22"/>
        <v>7</v>
      </c>
      <c r="W261" s="2">
        <f t="shared" si="24"/>
        <v>7</v>
      </c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1">
        <v>1</v>
      </c>
      <c r="AM261" s="1">
        <v>3</v>
      </c>
      <c r="AN261" s="1">
        <v>1</v>
      </c>
      <c r="AO261" s="1">
        <v>1</v>
      </c>
      <c r="AP261" s="1"/>
      <c r="AQ261" s="1">
        <v>1</v>
      </c>
      <c r="AR261" s="1"/>
      <c r="AS261" s="1"/>
      <c r="AT261" s="1"/>
      <c r="AU261" s="1"/>
      <c r="AV261" s="1"/>
      <c r="AW261" s="1"/>
    </row>
    <row r="262" spans="1:49" ht="207.95" customHeight="1" x14ac:dyDescent="0.25">
      <c r="A262" s="3" t="s">
        <v>218</v>
      </c>
      <c r="B262" s="3"/>
      <c r="C262" s="25" t="s">
        <v>986</v>
      </c>
      <c r="D262" s="1" t="s">
        <v>319</v>
      </c>
      <c r="E262" s="1" t="s">
        <v>29</v>
      </c>
      <c r="F262" s="1" t="s">
        <v>56</v>
      </c>
      <c r="G262" s="22" t="s">
        <v>469</v>
      </c>
      <c r="H262" s="1" t="s">
        <v>469</v>
      </c>
      <c r="I262" s="1" t="s">
        <v>23</v>
      </c>
      <c r="J262" s="1" t="s">
        <v>23</v>
      </c>
      <c r="K262" s="1" t="s">
        <v>23</v>
      </c>
      <c r="L262" s="1" t="s">
        <v>23</v>
      </c>
      <c r="M262" s="1" t="s">
        <v>160</v>
      </c>
      <c r="N262" s="1" t="s">
        <v>26</v>
      </c>
      <c r="O262" s="1" t="s">
        <v>701</v>
      </c>
      <c r="P262" s="1" t="s">
        <v>23</v>
      </c>
      <c r="Q262" s="28">
        <v>75</v>
      </c>
      <c r="R262" s="28">
        <v>189</v>
      </c>
      <c r="S262" s="5" t="s">
        <v>153</v>
      </c>
      <c r="T262" s="5"/>
      <c r="U262" s="2">
        <f t="shared" si="23"/>
        <v>7</v>
      </c>
      <c r="V262" s="2">
        <f t="shared" si="22"/>
        <v>18</v>
      </c>
      <c r="W262" s="2">
        <f t="shared" si="24"/>
        <v>18</v>
      </c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1">
        <v>2</v>
      </c>
      <c r="AM262" s="1">
        <v>3</v>
      </c>
      <c r="AN262" s="1">
        <v>4</v>
      </c>
      <c r="AO262" s="1">
        <v>2</v>
      </c>
      <c r="AP262" s="1">
        <v>3</v>
      </c>
      <c r="AQ262" s="1">
        <v>3</v>
      </c>
      <c r="AR262" s="1">
        <v>1</v>
      </c>
      <c r="AS262" s="1"/>
      <c r="AT262" s="1"/>
      <c r="AU262" s="1"/>
      <c r="AV262" s="1"/>
      <c r="AW262" s="1"/>
    </row>
    <row r="263" spans="1:49" ht="207.95" customHeight="1" x14ac:dyDescent="0.25">
      <c r="A263" s="3" t="s">
        <v>218</v>
      </c>
      <c r="B263" s="3"/>
      <c r="C263" s="25" t="s">
        <v>987</v>
      </c>
      <c r="D263" s="1" t="s">
        <v>74</v>
      </c>
      <c r="E263" s="1" t="s">
        <v>75</v>
      </c>
      <c r="F263" s="1" t="s">
        <v>56</v>
      </c>
      <c r="G263" s="22" t="s">
        <v>470</v>
      </c>
      <c r="H263" s="1" t="s">
        <v>470</v>
      </c>
      <c r="I263" s="1" t="s">
        <v>23</v>
      </c>
      <c r="J263" s="1" t="s">
        <v>23</v>
      </c>
      <c r="K263" s="1" t="s">
        <v>23</v>
      </c>
      <c r="L263" s="1" t="s">
        <v>23</v>
      </c>
      <c r="M263" s="1" t="s">
        <v>160</v>
      </c>
      <c r="N263" s="1" t="s">
        <v>26</v>
      </c>
      <c r="O263" s="1" t="s">
        <v>701</v>
      </c>
      <c r="P263" s="1" t="s">
        <v>23</v>
      </c>
      <c r="Q263" s="28">
        <v>75</v>
      </c>
      <c r="R263" s="28">
        <v>189</v>
      </c>
      <c r="S263" s="5" t="s">
        <v>153</v>
      </c>
      <c r="T263" s="5"/>
      <c r="U263" s="2">
        <f t="shared" si="23"/>
        <v>1</v>
      </c>
      <c r="V263" s="2">
        <f t="shared" si="22"/>
        <v>1</v>
      </c>
      <c r="W263" s="2">
        <f t="shared" si="24"/>
        <v>1</v>
      </c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1"/>
      <c r="AM263" s="1"/>
      <c r="AN263" s="1"/>
      <c r="AO263" s="1"/>
      <c r="AP263" s="1"/>
      <c r="AQ263" s="1"/>
      <c r="AR263" s="1">
        <v>1</v>
      </c>
      <c r="AS263" s="1"/>
      <c r="AT263" s="1"/>
      <c r="AU263" s="1"/>
      <c r="AV263" s="1"/>
      <c r="AW263" s="1"/>
    </row>
    <row r="264" spans="1:49" ht="207.95" customHeight="1" x14ac:dyDescent="0.25">
      <c r="A264" s="3" t="s">
        <v>219</v>
      </c>
      <c r="B264" s="3"/>
      <c r="C264" s="25" t="s">
        <v>988</v>
      </c>
      <c r="D264" s="1" t="s">
        <v>365</v>
      </c>
      <c r="E264" s="1" t="s">
        <v>366</v>
      </c>
      <c r="F264" s="1" t="s">
        <v>56</v>
      </c>
      <c r="G264" s="22" t="s">
        <v>471</v>
      </c>
      <c r="H264" s="1" t="s">
        <v>471</v>
      </c>
      <c r="I264" s="1" t="s">
        <v>23</v>
      </c>
      <c r="J264" s="1" t="s">
        <v>23</v>
      </c>
      <c r="K264" s="1" t="s">
        <v>23</v>
      </c>
      <c r="L264" s="1" t="s">
        <v>23</v>
      </c>
      <c r="M264" s="1" t="s">
        <v>160</v>
      </c>
      <c r="N264" s="1" t="s">
        <v>26</v>
      </c>
      <c r="O264" s="1" t="s">
        <v>701</v>
      </c>
      <c r="P264" s="1" t="s">
        <v>23</v>
      </c>
      <c r="Q264" s="28">
        <v>71</v>
      </c>
      <c r="R264" s="28">
        <v>179</v>
      </c>
      <c r="S264" s="5" t="s">
        <v>153</v>
      </c>
      <c r="T264" s="5"/>
      <c r="U264" s="2">
        <f t="shared" si="23"/>
        <v>1</v>
      </c>
      <c r="V264" s="2">
        <f t="shared" si="22"/>
        <v>5</v>
      </c>
      <c r="W264" s="2">
        <f t="shared" si="24"/>
        <v>5</v>
      </c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1"/>
      <c r="AM264" s="1"/>
      <c r="AN264" s="1"/>
      <c r="AO264" s="1"/>
      <c r="AP264" s="1"/>
      <c r="AQ264" s="1"/>
      <c r="AR264" s="1">
        <v>5</v>
      </c>
      <c r="AS264" s="1"/>
      <c r="AT264" s="1"/>
      <c r="AU264" s="1"/>
      <c r="AV264" s="1"/>
      <c r="AW264" s="1"/>
    </row>
    <row r="265" spans="1:49" ht="207.95" customHeight="1" x14ac:dyDescent="0.25">
      <c r="A265" s="3" t="s">
        <v>220</v>
      </c>
      <c r="B265" s="3"/>
      <c r="C265" s="25" t="s">
        <v>989</v>
      </c>
      <c r="D265" s="1" t="s">
        <v>317</v>
      </c>
      <c r="E265" s="1" t="s">
        <v>318</v>
      </c>
      <c r="F265" s="1" t="s">
        <v>56</v>
      </c>
      <c r="G265" s="22" t="s">
        <v>472</v>
      </c>
      <c r="H265" s="1" t="s">
        <v>472</v>
      </c>
      <c r="I265" s="1" t="s">
        <v>23</v>
      </c>
      <c r="J265" s="1" t="s">
        <v>23</v>
      </c>
      <c r="K265" s="1" t="s">
        <v>23</v>
      </c>
      <c r="L265" s="1" t="s">
        <v>23</v>
      </c>
      <c r="M265" s="1" t="s">
        <v>160</v>
      </c>
      <c r="N265" s="1" t="s">
        <v>26</v>
      </c>
      <c r="O265" s="1" t="s">
        <v>701</v>
      </c>
      <c r="P265" s="1" t="s">
        <v>23</v>
      </c>
      <c r="Q265" s="28">
        <v>79</v>
      </c>
      <c r="R265" s="28">
        <v>199</v>
      </c>
      <c r="S265" s="5" t="s">
        <v>153</v>
      </c>
      <c r="T265" s="5"/>
      <c r="U265" s="2">
        <f t="shared" si="23"/>
        <v>1</v>
      </c>
      <c r="V265" s="2">
        <f t="shared" si="22"/>
        <v>2</v>
      </c>
      <c r="W265" s="2">
        <f t="shared" si="24"/>
        <v>2</v>
      </c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1"/>
      <c r="AM265" s="1"/>
      <c r="AN265" s="1">
        <v>2</v>
      </c>
      <c r="AO265" s="1"/>
      <c r="AP265" s="1"/>
      <c r="AQ265" s="1"/>
      <c r="AR265" s="1"/>
      <c r="AS265" s="1"/>
      <c r="AT265" s="1"/>
      <c r="AU265" s="1"/>
      <c r="AV265" s="1"/>
      <c r="AW265" s="1"/>
    </row>
    <row r="266" spans="1:49" ht="207.95" customHeight="1" x14ac:dyDescent="0.25">
      <c r="A266" s="3" t="s">
        <v>221</v>
      </c>
      <c r="B266" s="3"/>
      <c r="C266" s="25" t="s">
        <v>990</v>
      </c>
      <c r="D266" s="1" t="s">
        <v>74</v>
      </c>
      <c r="E266" s="1" t="s">
        <v>75</v>
      </c>
      <c r="F266" s="1" t="s">
        <v>57</v>
      </c>
      <c r="G266" s="22" t="s">
        <v>473</v>
      </c>
      <c r="H266" s="1" t="s">
        <v>473</v>
      </c>
      <c r="I266" s="1" t="s">
        <v>23</v>
      </c>
      <c r="J266" s="1" t="s">
        <v>23</v>
      </c>
      <c r="K266" s="1" t="s">
        <v>23</v>
      </c>
      <c r="L266" s="1" t="s">
        <v>23</v>
      </c>
      <c r="M266" s="1" t="s">
        <v>160</v>
      </c>
      <c r="N266" s="1" t="s">
        <v>26</v>
      </c>
      <c r="O266" s="1" t="s">
        <v>701</v>
      </c>
      <c r="P266" s="1" t="s">
        <v>23</v>
      </c>
      <c r="Q266" s="28">
        <v>92</v>
      </c>
      <c r="R266" s="28">
        <v>229</v>
      </c>
      <c r="S266" s="5" t="s">
        <v>153</v>
      </c>
      <c r="T266" s="5"/>
      <c r="U266" s="2">
        <f t="shared" si="23"/>
        <v>4</v>
      </c>
      <c r="V266" s="2">
        <f t="shared" si="22"/>
        <v>6</v>
      </c>
      <c r="W266" s="2">
        <f t="shared" si="24"/>
        <v>6</v>
      </c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1"/>
      <c r="AM266" s="1"/>
      <c r="AN266" s="1">
        <v>1</v>
      </c>
      <c r="AO266" s="1">
        <v>1</v>
      </c>
      <c r="AP266" s="1">
        <v>2</v>
      </c>
      <c r="AQ266" s="1"/>
      <c r="AR266" s="1">
        <v>2</v>
      </c>
      <c r="AS266" s="1"/>
      <c r="AT266" s="1"/>
      <c r="AU266" s="1"/>
      <c r="AV266" s="1"/>
      <c r="AW266" s="1"/>
    </row>
    <row r="267" spans="1:49" ht="207.95" customHeight="1" x14ac:dyDescent="0.25">
      <c r="A267" s="3" t="s">
        <v>222</v>
      </c>
      <c r="B267" s="3"/>
      <c r="C267" s="25" t="s">
        <v>991</v>
      </c>
      <c r="D267" s="1" t="s">
        <v>325</v>
      </c>
      <c r="E267" s="1" t="s">
        <v>326</v>
      </c>
      <c r="F267" s="1" t="s">
        <v>57</v>
      </c>
      <c r="G267" s="22" t="s">
        <v>474</v>
      </c>
      <c r="H267" s="1" t="s">
        <v>474</v>
      </c>
      <c r="I267" s="1" t="s">
        <v>23</v>
      </c>
      <c r="J267" s="1" t="s">
        <v>23</v>
      </c>
      <c r="K267" s="1" t="s">
        <v>23</v>
      </c>
      <c r="L267" s="1" t="s">
        <v>23</v>
      </c>
      <c r="M267" s="1" t="s">
        <v>160</v>
      </c>
      <c r="N267" s="1" t="s">
        <v>26</v>
      </c>
      <c r="O267" s="1" t="s">
        <v>701</v>
      </c>
      <c r="P267" s="1" t="s">
        <v>23</v>
      </c>
      <c r="Q267" s="28">
        <v>79.599999999999994</v>
      </c>
      <c r="R267" s="28">
        <v>199</v>
      </c>
      <c r="S267" s="5" t="s">
        <v>153</v>
      </c>
      <c r="T267" s="5"/>
      <c r="U267" s="2">
        <f t="shared" si="23"/>
        <v>4</v>
      </c>
      <c r="V267" s="2">
        <f t="shared" si="22"/>
        <v>21</v>
      </c>
      <c r="W267" s="2">
        <f t="shared" si="24"/>
        <v>21</v>
      </c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1"/>
      <c r="AM267" s="1"/>
      <c r="AN267" s="1"/>
      <c r="AO267" s="1">
        <v>5</v>
      </c>
      <c r="AP267" s="1">
        <v>8</v>
      </c>
      <c r="AQ267" s="1">
        <v>2</v>
      </c>
      <c r="AR267" s="1">
        <v>6</v>
      </c>
      <c r="AS267" s="1"/>
      <c r="AT267" s="1"/>
      <c r="AU267" s="1"/>
      <c r="AV267" s="1"/>
      <c r="AW267" s="1"/>
    </row>
    <row r="268" spans="1:49" ht="207.95" customHeight="1" x14ac:dyDescent="0.25">
      <c r="A268" s="3" t="s">
        <v>223</v>
      </c>
      <c r="B268" s="3"/>
      <c r="C268" s="25" t="s">
        <v>992</v>
      </c>
      <c r="D268" s="1" t="s">
        <v>74</v>
      </c>
      <c r="E268" s="1" t="s">
        <v>75</v>
      </c>
      <c r="F268" s="1" t="s">
        <v>57</v>
      </c>
      <c r="G268" s="22" t="s">
        <v>475</v>
      </c>
      <c r="H268" s="1" t="s">
        <v>475</v>
      </c>
      <c r="I268" s="1" t="s">
        <v>23</v>
      </c>
      <c r="J268" s="1" t="s">
        <v>23</v>
      </c>
      <c r="K268" s="1" t="s">
        <v>23</v>
      </c>
      <c r="L268" s="1" t="s">
        <v>23</v>
      </c>
      <c r="M268" s="1" t="s">
        <v>160</v>
      </c>
      <c r="N268" s="1" t="s">
        <v>26</v>
      </c>
      <c r="O268" s="1" t="s">
        <v>701</v>
      </c>
      <c r="P268" s="1" t="s">
        <v>23</v>
      </c>
      <c r="Q268" s="28">
        <v>79</v>
      </c>
      <c r="R268" s="28">
        <v>199</v>
      </c>
      <c r="S268" s="5" t="s">
        <v>153</v>
      </c>
      <c r="T268" s="5"/>
      <c r="U268" s="2">
        <f t="shared" si="23"/>
        <v>7</v>
      </c>
      <c r="V268" s="2">
        <f t="shared" si="22"/>
        <v>429</v>
      </c>
      <c r="W268" s="2">
        <f t="shared" si="24"/>
        <v>429</v>
      </c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1">
        <v>21</v>
      </c>
      <c r="AM268" s="1">
        <v>36</v>
      </c>
      <c r="AN268" s="1">
        <v>78</v>
      </c>
      <c r="AO268" s="1">
        <v>114</v>
      </c>
      <c r="AP268" s="1">
        <v>95</v>
      </c>
      <c r="AQ268" s="1">
        <v>50</v>
      </c>
      <c r="AR268" s="1">
        <v>35</v>
      </c>
      <c r="AS268" s="1"/>
      <c r="AT268" s="1"/>
      <c r="AU268" s="1"/>
      <c r="AV268" s="1"/>
      <c r="AW268" s="1"/>
    </row>
    <row r="269" spans="1:49" ht="207.95" customHeight="1" x14ac:dyDescent="0.25">
      <c r="A269" s="3" t="s">
        <v>225</v>
      </c>
      <c r="B269" s="3"/>
      <c r="C269" s="25" t="s">
        <v>993</v>
      </c>
      <c r="D269" s="1" t="s">
        <v>319</v>
      </c>
      <c r="E269" s="1" t="s">
        <v>29</v>
      </c>
      <c r="F269" s="1" t="s">
        <v>56</v>
      </c>
      <c r="G269" s="22" t="s">
        <v>477</v>
      </c>
      <c r="H269" s="1" t="s">
        <v>477</v>
      </c>
      <c r="I269" s="1" t="s">
        <v>23</v>
      </c>
      <c r="J269" s="1" t="s">
        <v>23</v>
      </c>
      <c r="K269" s="1" t="s">
        <v>23</v>
      </c>
      <c r="L269" s="1" t="s">
        <v>23</v>
      </c>
      <c r="M269" s="1" t="s">
        <v>160</v>
      </c>
      <c r="N269" s="1" t="s">
        <v>26</v>
      </c>
      <c r="O269" s="1" t="s">
        <v>701</v>
      </c>
      <c r="P269" s="1" t="s">
        <v>23</v>
      </c>
      <c r="Q269" s="28">
        <v>75</v>
      </c>
      <c r="R269" s="28">
        <v>189</v>
      </c>
      <c r="S269" s="5" t="s">
        <v>153</v>
      </c>
      <c r="T269" s="5"/>
      <c r="U269" s="2">
        <f t="shared" si="23"/>
        <v>2</v>
      </c>
      <c r="V269" s="2">
        <f t="shared" si="22"/>
        <v>2</v>
      </c>
      <c r="W269" s="2">
        <f t="shared" si="24"/>
        <v>2</v>
      </c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1"/>
      <c r="AM269" s="1"/>
      <c r="AN269" s="1">
        <v>1</v>
      </c>
      <c r="AO269" s="1"/>
      <c r="AP269" s="1"/>
      <c r="AQ269" s="1">
        <v>1</v>
      </c>
      <c r="AR269" s="1"/>
      <c r="AS269" s="1"/>
      <c r="AT269" s="1"/>
      <c r="AU269" s="1"/>
      <c r="AV269" s="1"/>
      <c r="AW269" s="1"/>
    </row>
    <row r="270" spans="1:49" ht="207.95" customHeight="1" x14ac:dyDescent="0.25">
      <c r="A270" s="3" t="s">
        <v>225</v>
      </c>
      <c r="B270" s="3"/>
      <c r="C270" s="25" t="s">
        <v>994</v>
      </c>
      <c r="D270" s="1" t="s">
        <v>74</v>
      </c>
      <c r="E270" s="1" t="s">
        <v>75</v>
      </c>
      <c r="F270" s="1" t="s">
        <v>56</v>
      </c>
      <c r="G270" s="22" t="s">
        <v>478</v>
      </c>
      <c r="H270" s="1" t="s">
        <v>478</v>
      </c>
      <c r="I270" s="1" t="s">
        <v>23</v>
      </c>
      <c r="J270" s="1" t="s">
        <v>23</v>
      </c>
      <c r="K270" s="1" t="s">
        <v>23</v>
      </c>
      <c r="L270" s="1" t="s">
        <v>23</v>
      </c>
      <c r="M270" s="1" t="s">
        <v>160</v>
      </c>
      <c r="N270" s="1" t="s">
        <v>26</v>
      </c>
      <c r="O270" s="1" t="s">
        <v>701</v>
      </c>
      <c r="P270" s="1" t="s">
        <v>23</v>
      </c>
      <c r="Q270" s="28">
        <v>75</v>
      </c>
      <c r="R270" s="28">
        <v>189</v>
      </c>
      <c r="S270" s="5" t="s">
        <v>153</v>
      </c>
      <c r="T270" s="5"/>
      <c r="U270" s="2">
        <f t="shared" si="23"/>
        <v>4</v>
      </c>
      <c r="V270" s="2">
        <f t="shared" si="22"/>
        <v>6</v>
      </c>
      <c r="W270" s="2">
        <f t="shared" si="24"/>
        <v>6</v>
      </c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1"/>
      <c r="AM270" s="1">
        <v>2</v>
      </c>
      <c r="AN270" s="1">
        <v>1</v>
      </c>
      <c r="AO270" s="1">
        <v>2</v>
      </c>
      <c r="AP270" s="1">
        <v>1</v>
      </c>
      <c r="AQ270" s="1"/>
      <c r="AR270" s="1"/>
      <c r="AS270" s="1"/>
      <c r="AT270" s="1"/>
      <c r="AU270" s="1"/>
      <c r="AV270" s="1"/>
      <c r="AW270" s="1"/>
    </row>
    <row r="271" spans="1:49" ht="207.95" customHeight="1" x14ac:dyDescent="0.25">
      <c r="A271" s="3" t="s">
        <v>226</v>
      </c>
      <c r="B271" s="3"/>
      <c r="C271" s="25" t="s">
        <v>995</v>
      </c>
      <c r="D271" s="1" t="s">
        <v>319</v>
      </c>
      <c r="E271" s="1" t="s">
        <v>29</v>
      </c>
      <c r="F271" s="1" t="s">
        <v>56</v>
      </c>
      <c r="G271" s="22" t="s">
        <v>479</v>
      </c>
      <c r="H271" s="1" t="s">
        <v>479</v>
      </c>
      <c r="I271" s="1" t="s">
        <v>23</v>
      </c>
      <c r="J271" s="1" t="s">
        <v>23</v>
      </c>
      <c r="K271" s="1" t="s">
        <v>23</v>
      </c>
      <c r="L271" s="1" t="s">
        <v>23</v>
      </c>
      <c r="M271" s="1" t="s">
        <v>160</v>
      </c>
      <c r="N271" s="1" t="s">
        <v>26</v>
      </c>
      <c r="O271" s="1" t="s">
        <v>701</v>
      </c>
      <c r="P271" s="1" t="s">
        <v>23</v>
      </c>
      <c r="Q271" s="28">
        <v>79</v>
      </c>
      <c r="R271" s="28">
        <v>199</v>
      </c>
      <c r="S271" s="5" t="s">
        <v>153</v>
      </c>
      <c r="T271" s="5"/>
      <c r="U271" s="2">
        <f t="shared" si="23"/>
        <v>2</v>
      </c>
      <c r="V271" s="2">
        <f t="shared" si="22"/>
        <v>2</v>
      </c>
      <c r="W271" s="2">
        <f t="shared" si="24"/>
        <v>2</v>
      </c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1"/>
      <c r="AM271" s="1">
        <v>1</v>
      </c>
      <c r="AN271" s="1"/>
      <c r="AO271" s="1">
        <v>1</v>
      </c>
      <c r="AP271" s="1"/>
      <c r="AQ271" s="1"/>
      <c r="AR271" s="1"/>
      <c r="AS271" s="1"/>
      <c r="AT271" s="1"/>
      <c r="AU271" s="1"/>
      <c r="AV271" s="1"/>
      <c r="AW271" s="1"/>
    </row>
    <row r="272" spans="1:49" ht="207.95" customHeight="1" x14ac:dyDescent="0.25">
      <c r="A272" s="3" t="s">
        <v>227</v>
      </c>
      <c r="B272" s="3"/>
      <c r="C272" s="25" t="s">
        <v>996</v>
      </c>
      <c r="D272" s="1" t="s">
        <v>319</v>
      </c>
      <c r="E272" s="1" t="s">
        <v>29</v>
      </c>
      <c r="F272" s="1" t="s">
        <v>57</v>
      </c>
      <c r="G272" s="22" t="s">
        <v>480</v>
      </c>
      <c r="H272" s="1" t="s">
        <v>480</v>
      </c>
      <c r="I272" s="1" t="s">
        <v>23</v>
      </c>
      <c r="J272" s="1" t="s">
        <v>23</v>
      </c>
      <c r="K272" s="1" t="s">
        <v>23</v>
      </c>
      <c r="L272" s="1" t="s">
        <v>23</v>
      </c>
      <c r="M272" s="1" t="s">
        <v>160</v>
      </c>
      <c r="N272" s="1" t="s">
        <v>26</v>
      </c>
      <c r="O272" s="1" t="s">
        <v>701</v>
      </c>
      <c r="P272" s="1" t="s">
        <v>23</v>
      </c>
      <c r="Q272" s="28">
        <v>100</v>
      </c>
      <c r="R272" s="28">
        <v>259</v>
      </c>
      <c r="S272" s="5" t="s">
        <v>153</v>
      </c>
      <c r="T272" s="5"/>
      <c r="U272" s="2">
        <f t="shared" si="23"/>
        <v>5</v>
      </c>
      <c r="V272" s="2">
        <f t="shared" si="22"/>
        <v>50</v>
      </c>
      <c r="W272" s="2">
        <f t="shared" si="24"/>
        <v>50</v>
      </c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1"/>
      <c r="AM272" s="1">
        <v>1</v>
      </c>
      <c r="AN272" s="1">
        <v>2</v>
      </c>
      <c r="AO272" s="1">
        <v>2</v>
      </c>
      <c r="AP272" s="1">
        <v>32</v>
      </c>
      <c r="AQ272" s="1">
        <v>13</v>
      </c>
      <c r="AR272" s="1"/>
      <c r="AS272" s="1"/>
      <c r="AT272" s="1"/>
      <c r="AU272" s="1"/>
      <c r="AV272" s="1"/>
      <c r="AW272" s="1"/>
    </row>
    <row r="273" spans="1:49" ht="207.95" customHeight="1" x14ac:dyDescent="0.25">
      <c r="A273" s="3" t="s">
        <v>227</v>
      </c>
      <c r="B273" s="3"/>
      <c r="C273" s="25" t="s">
        <v>997</v>
      </c>
      <c r="D273" s="1" t="s">
        <v>74</v>
      </c>
      <c r="E273" s="1" t="s">
        <v>75</v>
      </c>
      <c r="F273" s="1" t="s">
        <v>57</v>
      </c>
      <c r="G273" s="22" t="s">
        <v>481</v>
      </c>
      <c r="H273" s="1" t="s">
        <v>481</v>
      </c>
      <c r="I273" s="1" t="s">
        <v>23</v>
      </c>
      <c r="J273" s="1" t="s">
        <v>23</v>
      </c>
      <c r="K273" s="1" t="s">
        <v>23</v>
      </c>
      <c r="L273" s="1" t="s">
        <v>23</v>
      </c>
      <c r="M273" s="1" t="s">
        <v>160</v>
      </c>
      <c r="N273" s="1" t="s">
        <v>26</v>
      </c>
      <c r="O273" s="1" t="s">
        <v>701</v>
      </c>
      <c r="P273" s="1" t="s">
        <v>23</v>
      </c>
      <c r="Q273" s="28">
        <v>100</v>
      </c>
      <c r="R273" s="28">
        <v>259</v>
      </c>
      <c r="S273" s="5" t="s">
        <v>153</v>
      </c>
      <c r="T273" s="5"/>
      <c r="U273" s="2">
        <f t="shared" si="23"/>
        <v>7</v>
      </c>
      <c r="V273" s="2">
        <f t="shared" si="22"/>
        <v>19</v>
      </c>
      <c r="W273" s="2">
        <f t="shared" si="24"/>
        <v>19</v>
      </c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1">
        <v>1</v>
      </c>
      <c r="AM273" s="1">
        <v>2</v>
      </c>
      <c r="AN273" s="1">
        <v>4</v>
      </c>
      <c r="AO273" s="1">
        <v>5</v>
      </c>
      <c r="AP273" s="1">
        <v>3</v>
      </c>
      <c r="AQ273" s="1">
        <v>3</v>
      </c>
      <c r="AR273" s="1">
        <v>1</v>
      </c>
      <c r="AS273" s="1"/>
      <c r="AT273" s="1"/>
      <c r="AU273" s="1"/>
      <c r="AV273" s="1"/>
      <c r="AW273" s="1"/>
    </row>
    <row r="274" spans="1:49" ht="207.95" customHeight="1" x14ac:dyDescent="0.25">
      <c r="A274" s="3" t="s">
        <v>228</v>
      </c>
      <c r="B274" s="3"/>
      <c r="C274" s="25" t="s">
        <v>998</v>
      </c>
      <c r="D274" s="1" t="s">
        <v>317</v>
      </c>
      <c r="E274" s="1" t="s">
        <v>318</v>
      </c>
      <c r="F274" s="1" t="s">
        <v>56</v>
      </c>
      <c r="G274" s="22" t="s">
        <v>482</v>
      </c>
      <c r="H274" s="1" t="s">
        <v>482</v>
      </c>
      <c r="I274" s="1" t="s">
        <v>23</v>
      </c>
      <c r="J274" s="1" t="s">
        <v>23</v>
      </c>
      <c r="K274" s="1" t="s">
        <v>23</v>
      </c>
      <c r="L274" s="1" t="s">
        <v>23</v>
      </c>
      <c r="M274" s="1" t="s">
        <v>160</v>
      </c>
      <c r="N274" s="1" t="s">
        <v>26</v>
      </c>
      <c r="O274" s="1" t="s">
        <v>701</v>
      </c>
      <c r="P274" s="1" t="s">
        <v>23</v>
      </c>
      <c r="Q274" s="28">
        <v>100</v>
      </c>
      <c r="R274" s="28">
        <v>259</v>
      </c>
      <c r="S274" s="5" t="s">
        <v>153</v>
      </c>
      <c r="T274" s="5"/>
      <c r="U274" s="2">
        <f t="shared" si="23"/>
        <v>7</v>
      </c>
      <c r="V274" s="2">
        <f t="shared" si="22"/>
        <v>33</v>
      </c>
      <c r="W274" s="2">
        <f t="shared" si="24"/>
        <v>33</v>
      </c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1">
        <v>1</v>
      </c>
      <c r="AM274" s="1">
        <v>2</v>
      </c>
      <c r="AN274" s="1">
        <v>5</v>
      </c>
      <c r="AO274" s="1">
        <v>5</v>
      </c>
      <c r="AP274" s="1">
        <v>15</v>
      </c>
      <c r="AQ274" s="1">
        <v>4</v>
      </c>
      <c r="AR274" s="1">
        <v>1</v>
      </c>
      <c r="AS274" s="1"/>
      <c r="AT274" s="1"/>
      <c r="AU274" s="1"/>
      <c r="AV274" s="1"/>
      <c r="AW274" s="1"/>
    </row>
    <row r="275" spans="1:49" ht="207.95" customHeight="1" x14ac:dyDescent="0.25">
      <c r="A275" s="3" t="s">
        <v>229</v>
      </c>
      <c r="B275" s="3"/>
      <c r="C275" s="25" t="s">
        <v>999</v>
      </c>
      <c r="D275" s="1" t="s">
        <v>74</v>
      </c>
      <c r="E275" s="1" t="s">
        <v>75</v>
      </c>
      <c r="F275" s="1" t="s">
        <v>56</v>
      </c>
      <c r="G275" s="22" t="s">
        <v>483</v>
      </c>
      <c r="H275" s="1" t="s">
        <v>483</v>
      </c>
      <c r="I275" s="1" t="s">
        <v>23</v>
      </c>
      <c r="J275" s="1" t="s">
        <v>23</v>
      </c>
      <c r="K275" s="1" t="s">
        <v>23</v>
      </c>
      <c r="L275" s="1" t="s">
        <v>23</v>
      </c>
      <c r="M275" s="1" t="s">
        <v>160</v>
      </c>
      <c r="N275" s="1" t="s">
        <v>26</v>
      </c>
      <c r="O275" s="1" t="s">
        <v>701</v>
      </c>
      <c r="P275" s="1" t="s">
        <v>23</v>
      </c>
      <c r="Q275" s="28">
        <v>58</v>
      </c>
      <c r="R275" s="28">
        <v>149</v>
      </c>
      <c r="S275" s="5" t="s">
        <v>153</v>
      </c>
      <c r="T275" s="5"/>
      <c r="U275" s="2">
        <f t="shared" si="23"/>
        <v>5</v>
      </c>
      <c r="V275" s="2">
        <f t="shared" si="22"/>
        <v>21</v>
      </c>
      <c r="W275" s="2">
        <f t="shared" si="24"/>
        <v>21</v>
      </c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1">
        <v>7</v>
      </c>
      <c r="AM275" s="1"/>
      <c r="AN275" s="1">
        <v>1</v>
      </c>
      <c r="AO275" s="1">
        <v>1</v>
      </c>
      <c r="AP275" s="1">
        <v>3</v>
      </c>
      <c r="AQ275" s="1"/>
      <c r="AR275" s="1">
        <v>9</v>
      </c>
      <c r="AS275" s="1"/>
      <c r="AT275" s="1"/>
      <c r="AU275" s="1"/>
      <c r="AV275" s="1"/>
      <c r="AW275" s="1"/>
    </row>
    <row r="276" spans="1:49" ht="207.95" customHeight="1" x14ac:dyDescent="0.25">
      <c r="A276" s="3" t="s">
        <v>229</v>
      </c>
      <c r="B276" s="3"/>
      <c r="C276" s="25" t="s">
        <v>1000</v>
      </c>
      <c r="D276" s="1" t="s">
        <v>317</v>
      </c>
      <c r="E276" s="1" t="s">
        <v>318</v>
      </c>
      <c r="F276" s="1" t="s">
        <v>56</v>
      </c>
      <c r="G276" s="22" t="s">
        <v>484</v>
      </c>
      <c r="H276" s="1" t="s">
        <v>484</v>
      </c>
      <c r="I276" s="1" t="s">
        <v>23</v>
      </c>
      <c r="J276" s="1" t="s">
        <v>23</v>
      </c>
      <c r="K276" s="1" t="s">
        <v>23</v>
      </c>
      <c r="L276" s="1" t="s">
        <v>23</v>
      </c>
      <c r="M276" s="1" t="s">
        <v>160</v>
      </c>
      <c r="N276" s="1" t="s">
        <v>26</v>
      </c>
      <c r="O276" s="1" t="s">
        <v>701</v>
      </c>
      <c r="P276" s="1" t="s">
        <v>23</v>
      </c>
      <c r="Q276" s="28">
        <v>58</v>
      </c>
      <c r="R276" s="28">
        <v>149</v>
      </c>
      <c r="S276" s="5" t="s">
        <v>153</v>
      </c>
      <c r="T276" s="5"/>
      <c r="U276" s="2">
        <f t="shared" si="23"/>
        <v>1</v>
      </c>
      <c r="V276" s="2">
        <f t="shared" si="22"/>
        <v>1</v>
      </c>
      <c r="W276" s="2">
        <f t="shared" si="24"/>
        <v>1</v>
      </c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1"/>
      <c r="AM276" s="1"/>
      <c r="AN276" s="1"/>
      <c r="AO276" s="1"/>
      <c r="AP276" s="1"/>
      <c r="AQ276" s="1">
        <v>1</v>
      </c>
      <c r="AR276" s="1"/>
      <c r="AS276" s="1"/>
      <c r="AT276" s="1"/>
      <c r="AU276" s="1"/>
      <c r="AV276" s="1"/>
      <c r="AW276" s="1"/>
    </row>
    <row r="277" spans="1:49" ht="207.95" customHeight="1" x14ac:dyDescent="0.25">
      <c r="A277" s="3" t="s">
        <v>230</v>
      </c>
      <c r="B277" s="3"/>
      <c r="C277" s="25" t="s">
        <v>1001</v>
      </c>
      <c r="D277" s="1" t="s">
        <v>74</v>
      </c>
      <c r="E277" s="1" t="s">
        <v>75</v>
      </c>
      <c r="F277" s="1" t="s">
        <v>56</v>
      </c>
      <c r="G277" s="22" t="s">
        <v>485</v>
      </c>
      <c r="H277" s="1" t="s">
        <v>485</v>
      </c>
      <c r="I277" s="1" t="s">
        <v>23</v>
      </c>
      <c r="J277" s="1" t="s">
        <v>23</v>
      </c>
      <c r="K277" s="1" t="s">
        <v>23</v>
      </c>
      <c r="L277" s="1" t="s">
        <v>23</v>
      </c>
      <c r="M277" s="1" t="s">
        <v>160</v>
      </c>
      <c r="N277" s="1" t="s">
        <v>26</v>
      </c>
      <c r="O277" s="1" t="s">
        <v>701</v>
      </c>
      <c r="P277" s="1" t="s">
        <v>23</v>
      </c>
      <c r="Q277" s="28">
        <v>63</v>
      </c>
      <c r="R277" s="28">
        <v>159</v>
      </c>
      <c r="S277" s="5" t="s">
        <v>153</v>
      </c>
      <c r="T277" s="5"/>
      <c r="U277" s="2">
        <f t="shared" si="23"/>
        <v>5</v>
      </c>
      <c r="V277" s="2">
        <f t="shared" si="22"/>
        <v>23</v>
      </c>
      <c r="W277" s="2">
        <f t="shared" si="24"/>
        <v>23</v>
      </c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1">
        <v>9</v>
      </c>
      <c r="AM277" s="1"/>
      <c r="AN277" s="1">
        <v>1</v>
      </c>
      <c r="AO277" s="1">
        <v>1</v>
      </c>
      <c r="AP277" s="1">
        <v>1</v>
      </c>
      <c r="AQ277" s="1"/>
      <c r="AR277" s="1">
        <v>11</v>
      </c>
      <c r="AS277" s="1"/>
      <c r="AT277" s="1"/>
      <c r="AU277" s="1"/>
      <c r="AV277" s="1"/>
      <c r="AW277" s="1"/>
    </row>
    <row r="278" spans="1:49" ht="207.95" customHeight="1" x14ac:dyDescent="0.25">
      <c r="A278" s="3" t="s">
        <v>231</v>
      </c>
      <c r="B278" s="3"/>
      <c r="C278" s="25" t="s">
        <v>1002</v>
      </c>
      <c r="D278" s="1" t="s">
        <v>74</v>
      </c>
      <c r="E278" s="1" t="s">
        <v>75</v>
      </c>
      <c r="F278" s="1" t="s">
        <v>57</v>
      </c>
      <c r="G278" s="22" t="s">
        <v>486</v>
      </c>
      <c r="H278" s="1" t="s">
        <v>486</v>
      </c>
      <c r="I278" s="1" t="s">
        <v>23</v>
      </c>
      <c r="J278" s="1" t="s">
        <v>23</v>
      </c>
      <c r="K278" s="1" t="s">
        <v>23</v>
      </c>
      <c r="L278" s="1" t="s">
        <v>23</v>
      </c>
      <c r="M278" s="1" t="s">
        <v>160</v>
      </c>
      <c r="N278" s="1" t="s">
        <v>26</v>
      </c>
      <c r="O278" s="1" t="s">
        <v>701</v>
      </c>
      <c r="P278" s="1" t="s">
        <v>23</v>
      </c>
      <c r="Q278" s="28">
        <v>63</v>
      </c>
      <c r="R278" s="28">
        <v>159</v>
      </c>
      <c r="S278" s="5" t="s">
        <v>153</v>
      </c>
      <c r="T278" s="5"/>
      <c r="U278" s="2">
        <f t="shared" si="23"/>
        <v>7</v>
      </c>
      <c r="V278" s="2">
        <f t="shared" si="22"/>
        <v>89</v>
      </c>
      <c r="W278" s="2">
        <f t="shared" si="24"/>
        <v>89</v>
      </c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1">
        <v>22</v>
      </c>
      <c r="AM278" s="1">
        <v>4</v>
      </c>
      <c r="AN278" s="1">
        <v>9</v>
      </c>
      <c r="AO278" s="1">
        <v>15</v>
      </c>
      <c r="AP278" s="1">
        <v>13</v>
      </c>
      <c r="AQ278" s="1">
        <v>12</v>
      </c>
      <c r="AR278" s="1">
        <v>14</v>
      </c>
      <c r="AS278" s="1"/>
      <c r="AT278" s="1"/>
      <c r="AU278" s="1"/>
      <c r="AV278" s="1"/>
      <c r="AW278" s="1"/>
    </row>
    <row r="279" spans="1:49" ht="207.95" customHeight="1" x14ac:dyDescent="0.25">
      <c r="A279" s="3" t="s">
        <v>231</v>
      </c>
      <c r="B279" s="3"/>
      <c r="C279" s="25" t="s">
        <v>1003</v>
      </c>
      <c r="D279" s="1" t="s">
        <v>367</v>
      </c>
      <c r="E279" s="1" t="s">
        <v>368</v>
      </c>
      <c r="F279" s="1" t="s">
        <v>57</v>
      </c>
      <c r="G279" s="22" t="s">
        <v>487</v>
      </c>
      <c r="H279" s="1" t="s">
        <v>487</v>
      </c>
      <c r="I279" s="1" t="s">
        <v>23</v>
      </c>
      <c r="J279" s="1" t="s">
        <v>23</v>
      </c>
      <c r="K279" s="1" t="s">
        <v>23</v>
      </c>
      <c r="L279" s="1" t="s">
        <v>23</v>
      </c>
      <c r="M279" s="1" t="s">
        <v>160</v>
      </c>
      <c r="N279" s="1" t="s">
        <v>26</v>
      </c>
      <c r="O279" s="1" t="s">
        <v>701</v>
      </c>
      <c r="P279" s="1" t="s">
        <v>23</v>
      </c>
      <c r="Q279" s="28">
        <v>63</v>
      </c>
      <c r="R279" s="28">
        <v>159</v>
      </c>
      <c r="S279" s="5" t="s">
        <v>153</v>
      </c>
      <c r="T279" s="5"/>
      <c r="U279" s="2">
        <f t="shared" si="23"/>
        <v>7</v>
      </c>
      <c r="V279" s="2">
        <f t="shared" si="22"/>
        <v>46</v>
      </c>
      <c r="W279" s="2">
        <f t="shared" si="24"/>
        <v>46</v>
      </c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1">
        <v>13</v>
      </c>
      <c r="AM279" s="1">
        <v>2</v>
      </c>
      <c r="AN279" s="1">
        <v>7</v>
      </c>
      <c r="AO279" s="1">
        <v>7</v>
      </c>
      <c r="AP279" s="1">
        <v>5</v>
      </c>
      <c r="AQ279" s="1">
        <v>4</v>
      </c>
      <c r="AR279" s="1">
        <v>8</v>
      </c>
      <c r="AS279" s="1"/>
      <c r="AT279" s="1"/>
      <c r="AU279" s="1"/>
      <c r="AV279" s="1"/>
      <c r="AW279" s="1"/>
    </row>
    <row r="280" spans="1:49" ht="207.95" customHeight="1" x14ac:dyDescent="0.25">
      <c r="A280" s="3" t="s">
        <v>232</v>
      </c>
      <c r="B280" s="3"/>
      <c r="C280" s="25" t="s">
        <v>1004</v>
      </c>
      <c r="D280" s="1" t="s">
        <v>76</v>
      </c>
      <c r="E280" s="1" t="s">
        <v>77</v>
      </c>
      <c r="F280" s="1" t="s">
        <v>56</v>
      </c>
      <c r="G280" s="22" t="s">
        <v>488</v>
      </c>
      <c r="H280" s="1" t="s">
        <v>488</v>
      </c>
      <c r="I280" s="1" t="s">
        <v>23</v>
      </c>
      <c r="J280" s="1" t="s">
        <v>23</v>
      </c>
      <c r="K280" s="1" t="s">
        <v>23</v>
      </c>
      <c r="L280" s="1" t="s">
        <v>23</v>
      </c>
      <c r="M280" s="1" t="s">
        <v>160</v>
      </c>
      <c r="N280" s="1" t="s">
        <v>26</v>
      </c>
      <c r="O280" s="1" t="s">
        <v>701</v>
      </c>
      <c r="P280" s="1" t="s">
        <v>23</v>
      </c>
      <c r="Q280" s="28">
        <v>75</v>
      </c>
      <c r="R280" s="28">
        <v>189</v>
      </c>
      <c r="S280" s="5" t="s">
        <v>153</v>
      </c>
      <c r="T280" s="5"/>
      <c r="U280" s="2">
        <f t="shared" si="23"/>
        <v>6</v>
      </c>
      <c r="V280" s="2">
        <f t="shared" si="22"/>
        <v>19</v>
      </c>
      <c r="W280" s="2">
        <f t="shared" si="24"/>
        <v>19</v>
      </c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1"/>
      <c r="AM280" s="1">
        <v>1</v>
      </c>
      <c r="AN280" s="1">
        <v>4</v>
      </c>
      <c r="AO280" s="1">
        <v>6</v>
      </c>
      <c r="AP280" s="1">
        <v>5</v>
      </c>
      <c r="AQ280" s="1">
        <v>2</v>
      </c>
      <c r="AR280" s="1">
        <v>1</v>
      </c>
      <c r="AS280" s="1"/>
      <c r="AT280" s="1"/>
      <c r="AU280" s="1"/>
      <c r="AV280" s="1"/>
      <c r="AW280" s="1"/>
    </row>
    <row r="281" spans="1:49" ht="207.95" customHeight="1" x14ac:dyDescent="0.25">
      <c r="A281" s="3" t="s">
        <v>232</v>
      </c>
      <c r="B281" s="3"/>
      <c r="C281" s="25" t="s">
        <v>1005</v>
      </c>
      <c r="D281" s="1" t="s">
        <v>91</v>
      </c>
      <c r="E281" s="1" t="s">
        <v>30</v>
      </c>
      <c r="F281" s="1" t="s">
        <v>56</v>
      </c>
      <c r="G281" s="22" t="s">
        <v>489</v>
      </c>
      <c r="H281" s="1" t="s">
        <v>489</v>
      </c>
      <c r="I281" s="1" t="s">
        <v>23</v>
      </c>
      <c r="J281" s="1" t="s">
        <v>23</v>
      </c>
      <c r="K281" s="1" t="s">
        <v>23</v>
      </c>
      <c r="L281" s="1" t="s">
        <v>23</v>
      </c>
      <c r="M281" s="1" t="s">
        <v>160</v>
      </c>
      <c r="N281" s="1" t="s">
        <v>26</v>
      </c>
      <c r="O281" s="1" t="s">
        <v>701</v>
      </c>
      <c r="P281" s="1" t="s">
        <v>23</v>
      </c>
      <c r="Q281" s="28">
        <v>75</v>
      </c>
      <c r="R281" s="28">
        <v>189</v>
      </c>
      <c r="S281" s="5" t="s">
        <v>153</v>
      </c>
      <c r="T281" s="5"/>
      <c r="U281" s="2">
        <f t="shared" si="23"/>
        <v>3</v>
      </c>
      <c r="V281" s="2">
        <f t="shared" si="22"/>
        <v>3</v>
      </c>
      <c r="W281" s="2">
        <f t="shared" si="24"/>
        <v>3</v>
      </c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1"/>
      <c r="AM281" s="1"/>
      <c r="AN281" s="1"/>
      <c r="AO281" s="1">
        <v>1</v>
      </c>
      <c r="AP281" s="1">
        <v>1</v>
      </c>
      <c r="AQ281" s="1">
        <v>1</v>
      </c>
      <c r="AR281" s="1"/>
      <c r="AS281" s="1"/>
      <c r="AT281" s="1"/>
      <c r="AU281" s="1"/>
      <c r="AV281" s="1"/>
      <c r="AW281" s="1"/>
    </row>
    <row r="282" spans="1:49" ht="207.95" customHeight="1" x14ac:dyDescent="0.25">
      <c r="A282" s="3" t="s">
        <v>233</v>
      </c>
      <c r="B282" s="3"/>
      <c r="C282" s="25" t="s">
        <v>1006</v>
      </c>
      <c r="D282" s="1" t="s">
        <v>319</v>
      </c>
      <c r="E282" s="1" t="s">
        <v>29</v>
      </c>
      <c r="F282" s="1" t="s">
        <v>56</v>
      </c>
      <c r="G282" s="22" t="s">
        <v>490</v>
      </c>
      <c r="H282" s="1" t="s">
        <v>490</v>
      </c>
      <c r="I282" s="1" t="s">
        <v>23</v>
      </c>
      <c r="J282" s="1" t="s">
        <v>23</v>
      </c>
      <c r="K282" s="1" t="s">
        <v>23</v>
      </c>
      <c r="L282" s="1" t="s">
        <v>23</v>
      </c>
      <c r="M282" s="1" t="s">
        <v>160</v>
      </c>
      <c r="N282" s="1" t="s">
        <v>26</v>
      </c>
      <c r="O282" s="1" t="s">
        <v>701</v>
      </c>
      <c r="P282" s="1" t="s">
        <v>23</v>
      </c>
      <c r="Q282" s="28">
        <v>79</v>
      </c>
      <c r="R282" s="28">
        <v>199</v>
      </c>
      <c r="S282" s="5" t="s">
        <v>153</v>
      </c>
      <c r="T282" s="5"/>
      <c r="U282" s="2">
        <f t="shared" si="23"/>
        <v>5</v>
      </c>
      <c r="V282" s="2">
        <f t="shared" ref="V282:V313" si="25">W282</f>
        <v>21</v>
      </c>
      <c r="W282" s="2">
        <f t="shared" si="24"/>
        <v>21</v>
      </c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1"/>
      <c r="AM282" s="1">
        <v>3</v>
      </c>
      <c r="AN282" s="1">
        <v>5</v>
      </c>
      <c r="AO282" s="1">
        <v>6</v>
      </c>
      <c r="AP282" s="1">
        <v>3</v>
      </c>
      <c r="AQ282" s="1">
        <v>4</v>
      </c>
      <c r="AR282" s="1"/>
      <c r="AS282" s="1"/>
      <c r="AT282" s="1"/>
      <c r="AU282" s="1"/>
      <c r="AV282" s="1"/>
      <c r="AW282" s="1"/>
    </row>
    <row r="283" spans="1:49" ht="207.95" customHeight="1" x14ac:dyDescent="0.25">
      <c r="A283" s="3" t="s">
        <v>233</v>
      </c>
      <c r="B283" s="3"/>
      <c r="C283" s="25" t="s">
        <v>1007</v>
      </c>
      <c r="D283" s="1" t="s">
        <v>74</v>
      </c>
      <c r="E283" s="1" t="s">
        <v>75</v>
      </c>
      <c r="F283" s="1" t="s">
        <v>56</v>
      </c>
      <c r="G283" s="22" t="s">
        <v>491</v>
      </c>
      <c r="H283" s="1" t="s">
        <v>491</v>
      </c>
      <c r="I283" s="1" t="s">
        <v>23</v>
      </c>
      <c r="J283" s="1" t="s">
        <v>23</v>
      </c>
      <c r="K283" s="1" t="s">
        <v>23</v>
      </c>
      <c r="L283" s="1" t="s">
        <v>23</v>
      </c>
      <c r="M283" s="1" t="s">
        <v>160</v>
      </c>
      <c r="N283" s="1" t="s">
        <v>26</v>
      </c>
      <c r="O283" s="1" t="s">
        <v>701</v>
      </c>
      <c r="P283" s="1" t="s">
        <v>23</v>
      </c>
      <c r="Q283" s="28">
        <v>79</v>
      </c>
      <c r="R283" s="28">
        <v>199</v>
      </c>
      <c r="S283" s="5" t="s">
        <v>153</v>
      </c>
      <c r="T283" s="5"/>
      <c r="U283" s="2">
        <f t="shared" si="23"/>
        <v>7</v>
      </c>
      <c r="V283" s="2">
        <f t="shared" si="25"/>
        <v>42</v>
      </c>
      <c r="W283" s="2">
        <f t="shared" si="24"/>
        <v>42</v>
      </c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1">
        <v>3</v>
      </c>
      <c r="AM283" s="1">
        <v>4</v>
      </c>
      <c r="AN283" s="1">
        <v>4</v>
      </c>
      <c r="AO283" s="1">
        <v>6</v>
      </c>
      <c r="AP283" s="1">
        <v>14</v>
      </c>
      <c r="AQ283" s="1">
        <v>10</v>
      </c>
      <c r="AR283" s="1">
        <v>1</v>
      </c>
      <c r="AS283" s="1"/>
      <c r="AT283" s="1"/>
      <c r="AU283" s="1"/>
      <c r="AV283" s="1"/>
      <c r="AW283" s="1"/>
    </row>
    <row r="284" spans="1:49" ht="207.95" customHeight="1" x14ac:dyDescent="0.25">
      <c r="A284" s="3" t="s">
        <v>234</v>
      </c>
      <c r="B284" s="3"/>
      <c r="C284" s="25" t="s">
        <v>1008</v>
      </c>
      <c r="D284" s="1" t="s">
        <v>361</v>
      </c>
      <c r="E284" s="1" t="s">
        <v>362</v>
      </c>
      <c r="F284" s="1" t="s">
        <v>56</v>
      </c>
      <c r="G284" s="22" t="s">
        <v>492</v>
      </c>
      <c r="H284" s="1" t="s">
        <v>492</v>
      </c>
      <c r="I284" s="1" t="s">
        <v>23</v>
      </c>
      <c r="J284" s="1" t="s">
        <v>23</v>
      </c>
      <c r="K284" s="1" t="s">
        <v>23</v>
      </c>
      <c r="L284" s="1" t="s">
        <v>23</v>
      </c>
      <c r="M284" s="1" t="s">
        <v>160</v>
      </c>
      <c r="N284" s="1" t="s">
        <v>26</v>
      </c>
      <c r="O284" s="1" t="s">
        <v>701</v>
      </c>
      <c r="P284" s="1" t="s">
        <v>23</v>
      </c>
      <c r="Q284" s="28">
        <v>75</v>
      </c>
      <c r="R284" s="28">
        <v>189</v>
      </c>
      <c r="S284" s="5" t="s">
        <v>153</v>
      </c>
      <c r="T284" s="5"/>
      <c r="U284" s="2">
        <f t="shared" si="23"/>
        <v>6</v>
      </c>
      <c r="V284" s="2">
        <f t="shared" si="25"/>
        <v>11</v>
      </c>
      <c r="W284" s="2">
        <f t="shared" si="24"/>
        <v>11</v>
      </c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1">
        <v>1</v>
      </c>
      <c r="AM284" s="1">
        <v>2</v>
      </c>
      <c r="AN284" s="1">
        <v>2</v>
      </c>
      <c r="AO284" s="1">
        <v>3</v>
      </c>
      <c r="AP284" s="1">
        <v>1</v>
      </c>
      <c r="AQ284" s="1">
        <v>2</v>
      </c>
      <c r="AR284" s="1"/>
      <c r="AS284" s="1"/>
      <c r="AT284" s="1"/>
      <c r="AU284" s="1"/>
      <c r="AV284" s="1"/>
      <c r="AW284" s="1"/>
    </row>
    <row r="285" spans="1:49" ht="207.95" customHeight="1" x14ac:dyDescent="0.25">
      <c r="A285" s="3" t="s">
        <v>235</v>
      </c>
      <c r="B285" s="3"/>
      <c r="C285" s="25" t="s">
        <v>1009</v>
      </c>
      <c r="D285" s="1" t="s">
        <v>74</v>
      </c>
      <c r="E285" s="1" t="s">
        <v>75</v>
      </c>
      <c r="F285" s="1" t="s">
        <v>56</v>
      </c>
      <c r="G285" s="22" t="s">
        <v>493</v>
      </c>
      <c r="H285" s="1" t="s">
        <v>493</v>
      </c>
      <c r="I285" s="1" t="s">
        <v>23</v>
      </c>
      <c r="J285" s="1" t="s">
        <v>23</v>
      </c>
      <c r="K285" s="1" t="s">
        <v>23</v>
      </c>
      <c r="L285" s="1" t="s">
        <v>23</v>
      </c>
      <c r="M285" s="1" t="s">
        <v>160</v>
      </c>
      <c r="N285" s="1" t="s">
        <v>26</v>
      </c>
      <c r="O285" s="1" t="s">
        <v>701</v>
      </c>
      <c r="P285" s="1" t="s">
        <v>23</v>
      </c>
      <c r="Q285" s="28">
        <v>84</v>
      </c>
      <c r="R285" s="28">
        <v>209</v>
      </c>
      <c r="S285" s="5" t="s">
        <v>153</v>
      </c>
      <c r="T285" s="5"/>
      <c r="U285" s="2">
        <f t="shared" si="23"/>
        <v>2</v>
      </c>
      <c r="V285" s="2">
        <f t="shared" si="25"/>
        <v>2</v>
      </c>
      <c r="W285" s="2">
        <f t="shared" si="24"/>
        <v>2</v>
      </c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1"/>
      <c r="AM285" s="1"/>
      <c r="AN285" s="1"/>
      <c r="AO285" s="1"/>
      <c r="AP285" s="1">
        <v>1</v>
      </c>
      <c r="AQ285" s="1">
        <v>1</v>
      </c>
      <c r="AR285" s="1"/>
      <c r="AS285" s="1"/>
      <c r="AT285" s="1"/>
      <c r="AU285" s="1"/>
      <c r="AV285" s="1"/>
      <c r="AW285" s="1"/>
    </row>
    <row r="286" spans="1:49" ht="207.95" customHeight="1" x14ac:dyDescent="0.25">
      <c r="A286" s="3" t="s">
        <v>236</v>
      </c>
      <c r="B286" s="3"/>
      <c r="C286" s="25" t="s">
        <v>1010</v>
      </c>
      <c r="D286" s="1" t="s">
        <v>74</v>
      </c>
      <c r="E286" s="1" t="s">
        <v>75</v>
      </c>
      <c r="F286" s="1" t="s">
        <v>56</v>
      </c>
      <c r="G286" s="22" t="s">
        <v>494</v>
      </c>
      <c r="H286" s="1" t="s">
        <v>494</v>
      </c>
      <c r="I286" s="1" t="s">
        <v>23</v>
      </c>
      <c r="J286" s="1" t="s">
        <v>23</v>
      </c>
      <c r="K286" s="1" t="s">
        <v>23</v>
      </c>
      <c r="L286" s="1" t="s">
        <v>23</v>
      </c>
      <c r="M286" s="1" t="s">
        <v>160</v>
      </c>
      <c r="N286" s="1" t="s">
        <v>26</v>
      </c>
      <c r="O286" s="1" t="s">
        <v>701</v>
      </c>
      <c r="P286" s="1" t="s">
        <v>23</v>
      </c>
      <c r="Q286" s="28">
        <v>92</v>
      </c>
      <c r="R286" s="28">
        <v>229</v>
      </c>
      <c r="S286" s="5" t="s">
        <v>153</v>
      </c>
      <c r="T286" s="5"/>
      <c r="U286" s="2">
        <f t="shared" si="23"/>
        <v>1</v>
      </c>
      <c r="V286" s="2">
        <f t="shared" si="25"/>
        <v>1</v>
      </c>
      <c r="W286" s="2">
        <f t="shared" si="24"/>
        <v>1</v>
      </c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1"/>
      <c r="AM286" s="1"/>
      <c r="AN286" s="1"/>
      <c r="AO286" s="1"/>
      <c r="AP286" s="1"/>
      <c r="AQ286" s="1"/>
      <c r="AR286" s="1">
        <v>1</v>
      </c>
      <c r="AS286" s="1"/>
      <c r="AT286" s="1"/>
      <c r="AU286" s="1"/>
      <c r="AV286" s="1"/>
      <c r="AW286" s="1"/>
    </row>
    <row r="287" spans="1:49" ht="207.95" customHeight="1" x14ac:dyDescent="0.25">
      <c r="A287" s="3" t="s">
        <v>237</v>
      </c>
      <c r="B287" s="3"/>
      <c r="C287" s="25" t="s">
        <v>1011</v>
      </c>
      <c r="D287" s="1" t="s">
        <v>319</v>
      </c>
      <c r="E287" s="1" t="s">
        <v>29</v>
      </c>
      <c r="F287" s="1" t="s">
        <v>56</v>
      </c>
      <c r="G287" s="22" t="s">
        <v>495</v>
      </c>
      <c r="H287" s="1" t="s">
        <v>495</v>
      </c>
      <c r="I287" s="1" t="s">
        <v>23</v>
      </c>
      <c r="J287" s="1" t="s">
        <v>23</v>
      </c>
      <c r="K287" s="1" t="s">
        <v>23</v>
      </c>
      <c r="L287" s="1" t="s">
        <v>23</v>
      </c>
      <c r="M287" s="1" t="s">
        <v>160</v>
      </c>
      <c r="N287" s="1" t="s">
        <v>26</v>
      </c>
      <c r="O287" s="1" t="s">
        <v>701</v>
      </c>
      <c r="P287" s="1" t="s">
        <v>23</v>
      </c>
      <c r="Q287" s="28">
        <v>88</v>
      </c>
      <c r="R287" s="28">
        <v>219</v>
      </c>
      <c r="S287" s="5" t="s">
        <v>153</v>
      </c>
      <c r="T287" s="5"/>
      <c r="U287" s="2">
        <f t="shared" si="23"/>
        <v>4</v>
      </c>
      <c r="V287" s="2">
        <f t="shared" si="25"/>
        <v>6</v>
      </c>
      <c r="W287" s="2">
        <f t="shared" si="24"/>
        <v>6</v>
      </c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1"/>
      <c r="AM287" s="1"/>
      <c r="AN287" s="1">
        <v>1</v>
      </c>
      <c r="AO287" s="1">
        <v>2</v>
      </c>
      <c r="AP287" s="1">
        <v>2</v>
      </c>
      <c r="AQ287" s="1">
        <v>1</v>
      </c>
      <c r="AR287" s="1"/>
      <c r="AS287" s="1"/>
      <c r="AT287" s="1"/>
      <c r="AU287" s="1"/>
      <c r="AV287" s="1"/>
      <c r="AW287" s="1"/>
    </row>
    <row r="288" spans="1:49" ht="207.95" customHeight="1" x14ac:dyDescent="0.25">
      <c r="A288" s="3" t="s">
        <v>237</v>
      </c>
      <c r="B288" s="3"/>
      <c r="C288" s="25" t="s">
        <v>1012</v>
      </c>
      <c r="D288" s="1" t="s">
        <v>74</v>
      </c>
      <c r="E288" s="1" t="s">
        <v>75</v>
      </c>
      <c r="F288" s="1" t="s">
        <v>56</v>
      </c>
      <c r="G288" s="22" t="s">
        <v>496</v>
      </c>
      <c r="H288" s="1" t="s">
        <v>496</v>
      </c>
      <c r="I288" s="1" t="s">
        <v>23</v>
      </c>
      <c r="J288" s="1" t="s">
        <v>23</v>
      </c>
      <c r="K288" s="1" t="s">
        <v>23</v>
      </c>
      <c r="L288" s="1" t="s">
        <v>23</v>
      </c>
      <c r="M288" s="1" t="s">
        <v>160</v>
      </c>
      <c r="N288" s="1" t="s">
        <v>26</v>
      </c>
      <c r="O288" s="1" t="s">
        <v>701</v>
      </c>
      <c r="P288" s="1" t="s">
        <v>23</v>
      </c>
      <c r="Q288" s="28">
        <v>88</v>
      </c>
      <c r="R288" s="28">
        <v>219</v>
      </c>
      <c r="S288" s="5" t="s">
        <v>153</v>
      </c>
      <c r="T288" s="5"/>
      <c r="U288" s="2">
        <f t="shared" si="23"/>
        <v>6</v>
      </c>
      <c r="V288" s="2">
        <f t="shared" si="25"/>
        <v>80</v>
      </c>
      <c r="W288" s="2">
        <f t="shared" si="24"/>
        <v>80</v>
      </c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1"/>
      <c r="AM288" s="1">
        <v>12</v>
      </c>
      <c r="AN288" s="1">
        <v>8</v>
      </c>
      <c r="AO288" s="1">
        <v>21</v>
      </c>
      <c r="AP288" s="1">
        <v>16</v>
      </c>
      <c r="AQ288" s="1">
        <v>11</v>
      </c>
      <c r="AR288" s="1">
        <v>12</v>
      </c>
      <c r="AS288" s="1"/>
      <c r="AT288" s="1"/>
      <c r="AU288" s="1"/>
      <c r="AV288" s="1"/>
      <c r="AW288" s="1"/>
    </row>
    <row r="289" spans="1:49" ht="207.95" customHeight="1" x14ac:dyDescent="0.25">
      <c r="A289" s="3" t="s">
        <v>238</v>
      </c>
      <c r="B289" s="3"/>
      <c r="C289" s="25" t="s">
        <v>1013</v>
      </c>
      <c r="D289" s="1" t="s">
        <v>74</v>
      </c>
      <c r="E289" s="1" t="s">
        <v>75</v>
      </c>
      <c r="F289" s="1" t="s">
        <v>56</v>
      </c>
      <c r="G289" s="22" t="s">
        <v>497</v>
      </c>
      <c r="H289" s="1" t="s">
        <v>497</v>
      </c>
      <c r="I289" s="1" t="s">
        <v>23</v>
      </c>
      <c r="J289" s="1" t="s">
        <v>23</v>
      </c>
      <c r="K289" s="1" t="s">
        <v>23</v>
      </c>
      <c r="L289" s="1" t="s">
        <v>23</v>
      </c>
      <c r="M289" s="1" t="s">
        <v>160</v>
      </c>
      <c r="N289" s="1" t="s">
        <v>26</v>
      </c>
      <c r="O289" s="1" t="s">
        <v>701</v>
      </c>
      <c r="P289" s="1" t="s">
        <v>23</v>
      </c>
      <c r="Q289" s="28">
        <v>84</v>
      </c>
      <c r="R289" s="28">
        <v>209</v>
      </c>
      <c r="S289" s="5" t="s">
        <v>153</v>
      </c>
      <c r="T289" s="5"/>
      <c r="U289" s="2">
        <f t="shared" si="23"/>
        <v>2</v>
      </c>
      <c r="V289" s="2">
        <f t="shared" si="25"/>
        <v>12</v>
      </c>
      <c r="W289" s="2">
        <f t="shared" si="24"/>
        <v>12</v>
      </c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1"/>
      <c r="AM289" s="1"/>
      <c r="AN289" s="1"/>
      <c r="AO289" s="1"/>
      <c r="AP289" s="1"/>
      <c r="AQ289" s="1">
        <v>6</v>
      </c>
      <c r="AR289" s="1">
        <v>6</v>
      </c>
      <c r="AS289" s="1"/>
      <c r="AT289" s="1"/>
      <c r="AU289" s="1"/>
      <c r="AV289" s="1"/>
      <c r="AW289" s="1"/>
    </row>
    <row r="290" spans="1:49" ht="207.95" customHeight="1" x14ac:dyDescent="0.25">
      <c r="A290" s="3" t="s">
        <v>316</v>
      </c>
      <c r="B290" s="3"/>
      <c r="C290" s="25" t="s">
        <v>1014</v>
      </c>
      <c r="D290" s="1" t="s">
        <v>371</v>
      </c>
      <c r="E290" s="1" t="s">
        <v>372</v>
      </c>
      <c r="F290" s="1" t="s">
        <v>389</v>
      </c>
      <c r="G290" s="22" t="s">
        <v>596</v>
      </c>
      <c r="H290" s="1" t="s">
        <v>596</v>
      </c>
      <c r="I290" s="1" t="s">
        <v>23</v>
      </c>
      <c r="J290" s="1" t="s">
        <v>23</v>
      </c>
      <c r="K290" s="1" t="s">
        <v>23</v>
      </c>
      <c r="L290" s="1" t="s">
        <v>23</v>
      </c>
      <c r="M290" s="1" t="s">
        <v>160</v>
      </c>
      <c r="N290" s="1" t="s">
        <v>26</v>
      </c>
      <c r="O290" s="1" t="s">
        <v>701</v>
      </c>
      <c r="P290" s="1" t="s">
        <v>23</v>
      </c>
      <c r="Q290" s="28">
        <v>105</v>
      </c>
      <c r="R290" s="28">
        <v>264</v>
      </c>
      <c r="S290" s="5" t="s">
        <v>153</v>
      </c>
      <c r="T290" s="5"/>
      <c r="U290" s="2">
        <f t="shared" si="23"/>
        <v>3</v>
      </c>
      <c r="V290" s="2">
        <f t="shared" si="25"/>
        <v>4</v>
      </c>
      <c r="W290" s="2">
        <f t="shared" si="24"/>
        <v>4</v>
      </c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1"/>
      <c r="AM290" s="1">
        <v>1</v>
      </c>
      <c r="AN290" s="1"/>
      <c r="AO290" s="1"/>
      <c r="AP290" s="1">
        <v>2</v>
      </c>
      <c r="AQ290" s="1">
        <v>1</v>
      </c>
      <c r="AR290" s="1"/>
      <c r="AS290" s="1"/>
      <c r="AT290" s="1"/>
      <c r="AU290" s="1"/>
      <c r="AV290" s="1"/>
      <c r="AW290" s="1"/>
    </row>
    <row r="291" spans="1:49" ht="207.95" customHeight="1" x14ac:dyDescent="0.25">
      <c r="A291" s="3" t="s">
        <v>607</v>
      </c>
      <c r="B291" s="3"/>
      <c r="C291" s="25" t="s">
        <v>1015</v>
      </c>
      <c r="D291" s="1" t="s">
        <v>74</v>
      </c>
      <c r="E291" s="1" t="s">
        <v>75</v>
      </c>
      <c r="F291" s="1" t="s">
        <v>57</v>
      </c>
      <c r="G291" s="22" t="s">
        <v>610</v>
      </c>
      <c r="H291" s="1" t="s">
        <v>610</v>
      </c>
      <c r="I291" s="1" t="s">
        <v>23</v>
      </c>
      <c r="J291" s="1" t="s">
        <v>23</v>
      </c>
      <c r="K291" s="1" t="s">
        <v>23</v>
      </c>
      <c r="L291" s="1" t="s">
        <v>23</v>
      </c>
      <c r="M291" s="1" t="s">
        <v>21</v>
      </c>
      <c r="N291" s="1" t="s">
        <v>27</v>
      </c>
      <c r="O291" s="1" t="s">
        <v>701</v>
      </c>
      <c r="P291" s="1" t="s">
        <v>23</v>
      </c>
      <c r="Q291" s="28">
        <v>41.1</v>
      </c>
      <c r="R291" s="28">
        <v>99.9</v>
      </c>
      <c r="S291" s="5" t="s">
        <v>153</v>
      </c>
      <c r="T291" s="5"/>
      <c r="U291" s="2">
        <f t="shared" si="23"/>
        <v>4</v>
      </c>
      <c r="V291" s="2">
        <f t="shared" si="25"/>
        <v>578</v>
      </c>
      <c r="W291" s="2">
        <f t="shared" si="24"/>
        <v>578</v>
      </c>
      <c r="X291" s="9">
        <v>85</v>
      </c>
      <c r="Y291" s="9">
        <v>128</v>
      </c>
      <c r="Z291" s="9">
        <v>195</v>
      </c>
      <c r="AA291" s="9">
        <v>170</v>
      </c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</row>
    <row r="292" spans="1:49" ht="207.95" customHeight="1" x14ac:dyDescent="0.25">
      <c r="A292" s="3" t="s">
        <v>608</v>
      </c>
      <c r="B292" s="3"/>
      <c r="C292" s="25" t="s">
        <v>1016</v>
      </c>
      <c r="D292" s="1" t="s">
        <v>74</v>
      </c>
      <c r="E292" s="1" t="s">
        <v>75</v>
      </c>
      <c r="F292" s="1" t="s">
        <v>57</v>
      </c>
      <c r="G292" s="22" t="s">
        <v>611</v>
      </c>
      <c r="H292" s="1" t="s">
        <v>611</v>
      </c>
      <c r="I292" s="1" t="s">
        <v>23</v>
      </c>
      <c r="J292" s="1" t="s">
        <v>23</v>
      </c>
      <c r="K292" s="1" t="s">
        <v>23</v>
      </c>
      <c r="L292" s="1" t="s">
        <v>23</v>
      </c>
      <c r="M292" s="1" t="s">
        <v>21</v>
      </c>
      <c r="N292" s="1" t="s">
        <v>27</v>
      </c>
      <c r="O292" s="1" t="s">
        <v>701</v>
      </c>
      <c r="P292" s="1" t="s">
        <v>23</v>
      </c>
      <c r="Q292" s="28">
        <v>41.1</v>
      </c>
      <c r="R292" s="28">
        <v>99.9</v>
      </c>
      <c r="S292" s="5" t="s">
        <v>153</v>
      </c>
      <c r="T292" s="5"/>
      <c r="U292" s="2">
        <f t="shared" si="23"/>
        <v>4</v>
      </c>
      <c r="V292" s="2">
        <f t="shared" si="25"/>
        <v>1046</v>
      </c>
      <c r="W292" s="2">
        <f t="shared" si="24"/>
        <v>1046</v>
      </c>
      <c r="X292" s="9">
        <v>167</v>
      </c>
      <c r="Y292" s="9">
        <v>226</v>
      </c>
      <c r="Z292" s="9">
        <v>353</v>
      </c>
      <c r="AA292" s="9">
        <v>300</v>
      </c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</row>
    <row r="293" spans="1:49" ht="104.1" customHeight="1" x14ac:dyDescent="0.25">
      <c r="A293" s="3" t="s">
        <v>613</v>
      </c>
      <c r="B293" s="29"/>
      <c r="C293" s="25" t="s">
        <v>1017</v>
      </c>
      <c r="D293" s="1" t="s">
        <v>74</v>
      </c>
      <c r="E293" s="1" t="s">
        <v>75</v>
      </c>
      <c r="F293" s="1" t="s">
        <v>57</v>
      </c>
      <c r="G293" s="22" t="s">
        <v>625</v>
      </c>
      <c r="H293" s="1" t="s">
        <v>625</v>
      </c>
      <c r="I293" s="1" t="s">
        <v>23</v>
      </c>
      <c r="J293" s="1" t="s">
        <v>23</v>
      </c>
      <c r="K293" s="1" t="s">
        <v>23</v>
      </c>
      <c r="L293" s="1" t="s">
        <v>23</v>
      </c>
      <c r="M293" s="1" t="s">
        <v>21</v>
      </c>
      <c r="N293" s="1" t="s">
        <v>27</v>
      </c>
      <c r="O293" s="1" t="s">
        <v>701</v>
      </c>
      <c r="P293" s="1" t="s">
        <v>23</v>
      </c>
      <c r="Q293" s="28">
        <v>45.7</v>
      </c>
      <c r="R293" s="28">
        <v>114.9</v>
      </c>
      <c r="S293" s="5" t="s">
        <v>153</v>
      </c>
      <c r="T293" s="5"/>
      <c r="U293" s="2">
        <f t="shared" si="23"/>
        <v>5</v>
      </c>
      <c r="V293" s="2">
        <f t="shared" si="25"/>
        <v>203</v>
      </c>
      <c r="W293" s="2">
        <f t="shared" si="24"/>
        <v>203</v>
      </c>
      <c r="X293" s="8"/>
      <c r="Y293" s="8"/>
      <c r="Z293" s="8"/>
      <c r="AA293" s="8"/>
      <c r="AB293" s="9">
        <v>33</v>
      </c>
      <c r="AC293" s="9">
        <v>35</v>
      </c>
      <c r="AD293" s="9">
        <v>45</v>
      </c>
      <c r="AE293" s="9">
        <v>53</v>
      </c>
      <c r="AF293" s="9">
        <v>37</v>
      </c>
      <c r="AG293" s="9"/>
      <c r="AH293" s="9"/>
      <c r="AI293" s="9"/>
      <c r="AJ293" s="9"/>
      <c r="AK293" s="9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</row>
    <row r="294" spans="1:49" ht="104.1" customHeight="1" x14ac:dyDescent="0.25">
      <c r="A294" s="3" t="s">
        <v>613</v>
      </c>
      <c r="B294" s="30"/>
      <c r="C294" s="25" t="s">
        <v>1018</v>
      </c>
      <c r="D294" s="1" t="s">
        <v>74</v>
      </c>
      <c r="E294" s="1" t="s">
        <v>75</v>
      </c>
      <c r="F294" s="1" t="s">
        <v>57</v>
      </c>
      <c r="G294" s="22" t="s">
        <v>625</v>
      </c>
      <c r="H294" s="1" t="s">
        <v>625</v>
      </c>
      <c r="I294" s="1" t="s">
        <v>23</v>
      </c>
      <c r="J294" s="1" t="s">
        <v>23</v>
      </c>
      <c r="K294" s="1" t="s">
        <v>23</v>
      </c>
      <c r="L294" s="1" t="s">
        <v>23</v>
      </c>
      <c r="M294" s="1" t="s">
        <v>21</v>
      </c>
      <c r="N294" s="1" t="s">
        <v>27</v>
      </c>
      <c r="O294" s="1" t="s">
        <v>701</v>
      </c>
      <c r="P294" s="1" t="s">
        <v>23</v>
      </c>
      <c r="Q294" s="28">
        <v>48</v>
      </c>
      <c r="R294" s="28">
        <v>119.9</v>
      </c>
      <c r="S294" s="5"/>
      <c r="T294" s="5"/>
      <c r="U294" s="2">
        <f t="shared" si="23"/>
        <v>5</v>
      </c>
      <c r="V294" s="2">
        <f t="shared" si="25"/>
        <v>63</v>
      </c>
      <c r="W294" s="2">
        <f t="shared" si="24"/>
        <v>63</v>
      </c>
      <c r="X294" s="8"/>
      <c r="Y294" s="8"/>
      <c r="Z294" s="8"/>
      <c r="AA294" s="8"/>
      <c r="AB294" s="9"/>
      <c r="AC294" s="9"/>
      <c r="AD294" s="9"/>
      <c r="AE294" s="9"/>
      <c r="AF294" s="9"/>
      <c r="AG294" s="9">
        <v>5</v>
      </c>
      <c r="AH294" s="9">
        <v>18</v>
      </c>
      <c r="AI294" s="9">
        <v>8</v>
      </c>
      <c r="AJ294" s="9">
        <v>18</v>
      </c>
      <c r="AK294" s="9">
        <v>14</v>
      </c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</row>
    <row r="295" spans="1:49" ht="69.400000000000006" customHeight="1" x14ac:dyDescent="0.25">
      <c r="A295" s="3" t="s">
        <v>614</v>
      </c>
      <c r="B295" s="29"/>
      <c r="C295" s="25" t="s">
        <v>1019</v>
      </c>
      <c r="D295" s="1" t="s">
        <v>319</v>
      </c>
      <c r="E295" s="1" t="s">
        <v>29</v>
      </c>
      <c r="F295" s="1" t="s">
        <v>57</v>
      </c>
      <c r="G295" s="22" t="s">
        <v>626</v>
      </c>
      <c r="H295" s="1" t="s">
        <v>626</v>
      </c>
      <c r="I295" s="1" t="s">
        <v>23</v>
      </c>
      <c r="J295" s="1" t="s">
        <v>23</v>
      </c>
      <c r="K295" s="1" t="s">
        <v>23</v>
      </c>
      <c r="L295" s="1" t="s">
        <v>23</v>
      </c>
      <c r="M295" s="1" t="s">
        <v>21</v>
      </c>
      <c r="N295" s="1" t="s">
        <v>27</v>
      </c>
      <c r="O295" s="1" t="s">
        <v>701</v>
      </c>
      <c r="P295" s="1" t="s">
        <v>23</v>
      </c>
      <c r="Q295" s="28">
        <v>50.2</v>
      </c>
      <c r="R295" s="28">
        <v>124.9</v>
      </c>
      <c r="S295" s="5" t="s">
        <v>153</v>
      </c>
      <c r="T295" s="5"/>
      <c r="U295" s="2">
        <f t="shared" si="23"/>
        <v>5</v>
      </c>
      <c r="V295" s="2">
        <f t="shared" si="25"/>
        <v>85</v>
      </c>
      <c r="W295" s="2">
        <f t="shared" si="24"/>
        <v>85</v>
      </c>
      <c r="X295" s="8"/>
      <c r="Y295" s="8"/>
      <c r="Z295" s="8"/>
      <c r="AA295" s="8"/>
      <c r="AB295" s="9">
        <v>17</v>
      </c>
      <c r="AC295" s="9">
        <v>12</v>
      </c>
      <c r="AD295" s="9">
        <v>17</v>
      </c>
      <c r="AE295" s="9">
        <v>23</v>
      </c>
      <c r="AF295" s="9">
        <v>16</v>
      </c>
      <c r="AG295" s="9"/>
      <c r="AH295" s="9"/>
      <c r="AI295" s="9"/>
      <c r="AJ295" s="9"/>
      <c r="AK295" s="9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</row>
    <row r="296" spans="1:49" ht="69.400000000000006" customHeight="1" x14ac:dyDescent="0.25">
      <c r="A296" s="3" t="s">
        <v>614</v>
      </c>
      <c r="B296" s="31"/>
      <c r="C296" s="25" t="s">
        <v>1020</v>
      </c>
      <c r="D296" s="1" t="s">
        <v>319</v>
      </c>
      <c r="E296" s="1" t="s">
        <v>29</v>
      </c>
      <c r="F296" s="1" t="s">
        <v>57</v>
      </c>
      <c r="G296" s="22" t="s">
        <v>626</v>
      </c>
      <c r="H296" s="1" t="s">
        <v>626</v>
      </c>
      <c r="I296" s="1" t="s">
        <v>23</v>
      </c>
      <c r="J296" s="1" t="s">
        <v>23</v>
      </c>
      <c r="K296" s="1" t="s">
        <v>23</v>
      </c>
      <c r="L296" s="1" t="s">
        <v>23</v>
      </c>
      <c r="M296" s="1" t="s">
        <v>21</v>
      </c>
      <c r="N296" s="1" t="s">
        <v>27</v>
      </c>
      <c r="O296" s="1" t="s">
        <v>701</v>
      </c>
      <c r="P296" s="1" t="s">
        <v>23</v>
      </c>
      <c r="Q296" s="28">
        <v>52.5</v>
      </c>
      <c r="R296" s="28">
        <v>129.9</v>
      </c>
      <c r="S296" s="5"/>
      <c r="T296" s="5"/>
      <c r="U296" s="2">
        <f t="shared" si="23"/>
        <v>5</v>
      </c>
      <c r="V296" s="2">
        <f t="shared" si="25"/>
        <v>240</v>
      </c>
      <c r="W296" s="2">
        <f t="shared" si="24"/>
        <v>240</v>
      </c>
      <c r="X296" s="8"/>
      <c r="Y296" s="8"/>
      <c r="Z296" s="8"/>
      <c r="AA296" s="8"/>
      <c r="AB296" s="9"/>
      <c r="AC296" s="9"/>
      <c r="AD296" s="9"/>
      <c r="AE296" s="9"/>
      <c r="AF296" s="9"/>
      <c r="AG296" s="9">
        <v>31</v>
      </c>
      <c r="AH296" s="9">
        <v>49</v>
      </c>
      <c r="AI296" s="9">
        <v>48</v>
      </c>
      <c r="AJ296" s="9">
        <v>69</v>
      </c>
      <c r="AK296" s="9">
        <v>43</v>
      </c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</row>
    <row r="297" spans="1:49" ht="69.400000000000006" customHeight="1" x14ac:dyDescent="0.25">
      <c r="A297" s="3" t="s">
        <v>614</v>
      </c>
      <c r="B297" s="30"/>
      <c r="C297" s="25" t="s">
        <v>1021</v>
      </c>
      <c r="D297" s="1" t="s">
        <v>319</v>
      </c>
      <c r="E297" s="1" t="s">
        <v>29</v>
      </c>
      <c r="F297" s="1" t="s">
        <v>57</v>
      </c>
      <c r="G297" s="22" t="s">
        <v>626</v>
      </c>
      <c r="H297" s="1" t="s">
        <v>626</v>
      </c>
      <c r="I297" s="1" t="s">
        <v>23</v>
      </c>
      <c r="J297" s="1" t="s">
        <v>23</v>
      </c>
      <c r="K297" s="1" t="s">
        <v>23</v>
      </c>
      <c r="L297" s="1" t="s">
        <v>23</v>
      </c>
      <c r="M297" s="1" t="s">
        <v>21</v>
      </c>
      <c r="N297" s="1" t="s">
        <v>27</v>
      </c>
      <c r="O297" s="1" t="s">
        <v>701</v>
      </c>
      <c r="P297" s="1" t="s">
        <v>23</v>
      </c>
      <c r="Q297" s="28">
        <v>54.9</v>
      </c>
      <c r="R297" s="28">
        <v>134.9</v>
      </c>
      <c r="S297" s="5"/>
      <c r="T297" s="5"/>
      <c r="U297" s="2">
        <f t="shared" si="23"/>
        <v>3</v>
      </c>
      <c r="V297" s="2">
        <f t="shared" si="25"/>
        <v>137</v>
      </c>
      <c r="W297" s="2">
        <f t="shared" si="24"/>
        <v>137</v>
      </c>
      <c r="X297" s="8"/>
      <c r="Y297" s="8"/>
      <c r="Z297" s="8"/>
      <c r="AA297" s="8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1">
        <v>48</v>
      </c>
      <c r="AM297" s="1">
        <v>50</v>
      </c>
      <c r="AN297" s="1">
        <v>39</v>
      </c>
      <c r="AO297" s="1"/>
      <c r="AP297" s="1"/>
      <c r="AQ297" s="1"/>
      <c r="AR297" s="1"/>
      <c r="AS297" s="1"/>
      <c r="AT297" s="1"/>
      <c r="AU297" s="1"/>
      <c r="AV297" s="1"/>
      <c r="AW297" s="1"/>
    </row>
    <row r="298" spans="1:49" ht="69.400000000000006" customHeight="1" x14ac:dyDescent="0.25">
      <c r="A298" s="3" t="s">
        <v>614</v>
      </c>
      <c r="B298" s="29"/>
      <c r="C298" s="25" t="s">
        <v>1022</v>
      </c>
      <c r="D298" s="1" t="s">
        <v>74</v>
      </c>
      <c r="E298" s="1" t="s">
        <v>75</v>
      </c>
      <c r="F298" s="1" t="s">
        <v>57</v>
      </c>
      <c r="G298" s="22" t="s">
        <v>627</v>
      </c>
      <c r="H298" s="1" t="s">
        <v>627</v>
      </c>
      <c r="I298" s="1" t="s">
        <v>23</v>
      </c>
      <c r="J298" s="1" t="s">
        <v>23</v>
      </c>
      <c r="K298" s="1" t="s">
        <v>23</v>
      </c>
      <c r="L298" s="1" t="s">
        <v>23</v>
      </c>
      <c r="M298" s="1" t="s">
        <v>21</v>
      </c>
      <c r="N298" s="1" t="s">
        <v>27</v>
      </c>
      <c r="O298" s="1" t="s">
        <v>701</v>
      </c>
      <c r="P298" s="1" t="s">
        <v>23</v>
      </c>
      <c r="Q298" s="28">
        <v>50.2</v>
      </c>
      <c r="R298" s="28">
        <v>124.9</v>
      </c>
      <c r="S298" s="5" t="s">
        <v>153</v>
      </c>
      <c r="T298" s="5"/>
      <c r="U298" s="2">
        <f t="shared" si="23"/>
        <v>5</v>
      </c>
      <c r="V298" s="2">
        <f t="shared" si="25"/>
        <v>238</v>
      </c>
      <c r="W298" s="2">
        <f t="shared" si="24"/>
        <v>238</v>
      </c>
      <c r="X298" s="8"/>
      <c r="Y298" s="8"/>
      <c r="Z298" s="8"/>
      <c r="AA298" s="8"/>
      <c r="AB298" s="9">
        <v>41</v>
      </c>
      <c r="AC298" s="9">
        <v>38</v>
      </c>
      <c r="AD298" s="9">
        <v>44</v>
      </c>
      <c r="AE298" s="9">
        <v>76</v>
      </c>
      <c r="AF298" s="9">
        <v>39</v>
      </c>
      <c r="AG298" s="9"/>
      <c r="AH298" s="9"/>
      <c r="AI298" s="9"/>
      <c r="AJ298" s="9"/>
      <c r="AK298" s="9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</row>
    <row r="299" spans="1:49" ht="69.400000000000006" customHeight="1" x14ac:dyDescent="0.25">
      <c r="A299" s="3" t="s">
        <v>614</v>
      </c>
      <c r="B299" s="31"/>
      <c r="C299" s="25" t="s">
        <v>1023</v>
      </c>
      <c r="D299" s="1" t="s">
        <v>74</v>
      </c>
      <c r="E299" s="1" t="s">
        <v>75</v>
      </c>
      <c r="F299" s="1" t="s">
        <v>57</v>
      </c>
      <c r="G299" s="22" t="s">
        <v>627</v>
      </c>
      <c r="H299" s="1" t="s">
        <v>627</v>
      </c>
      <c r="I299" s="1" t="s">
        <v>23</v>
      </c>
      <c r="J299" s="1" t="s">
        <v>23</v>
      </c>
      <c r="K299" s="1" t="s">
        <v>23</v>
      </c>
      <c r="L299" s="1" t="s">
        <v>23</v>
      </c>
      <c r="M299" s="1" t="s">
        <v>21</v>
      </c>
      <c r="N299" s="1" t="s">
        <v>27</v>
      </c>
      <c r="O299" s="1" t="s">
        <v>701</v>
      </c>
      <c r="P299" s="1" t="s">
        <v>23</v>
      </c>
      <c r="Q299" s="28">
        <v>52.5</v>
      </c>
      <c r="R299" s="28">
        <v>129.9</v>
      </c>
      <c r="S299" s="5"/>
      <c r="T299" s="5"/>
      <c r="U299" s="2">
        <f t="shared" si="23"/>
        <v>5</v>
      </c>
      <c r="V299" s="2">
        <f t="shared" si="25"/>
        <v>282</v>
      </c>
      <c r="W299" s="2">
        <f t="shared" si="24"/>
        <v>282</v>
      </c>
      <c r="X299" s="8"/>
      <c r="Y299" s="8"/>
      <c r="Z299" s="8"/>
      <c r="AA299" s="8"/>
      <c r="AB299" s="9"/>
      <c r="AC299" s="9"/>
      <c r="AD299" s="9"/>
      <c r="AE299" s="9"/>
      <c r="AF299" s="9"/>
      <c r="AG299" s="9">
        <v>46</v>
      </c>
      <c r="AH299" s="9">
        <v>52</v>
      </c>
      <c r="AI299" s="9">
        <v>41</v>
      </c>
      <c r="AJ299" s="9">
        <v>94</v>
      </c>
      <c r="AK299" s="9">
        <v>49</v>
      </c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</row>
    <row r="300" spans="1:49" ht="69.400000000000006" customHeight="1" x14ac:dyDescent="0.25">
      <c r="A300" s="3" t="s">
        <v>614</v>
      </c>
      <c r="B300" s="30"/>
      <c r="C300" s="25" t="s">
        <v>1024</v>
      </c>
      <c r="D300" s="1" t="s">
        <v>74</v>
      </c>
      <c r="E300" s="1" t="s">
        <v>75</v>
      </c>
      <c r="F300" s="1" t="s">
        <v>57</v>
      </c>
      <c r="G300" s="22" t="s">
        <v>627</v>
      </c>
      <c r="H300" s="1" t="s">
        <v>627</v>
      </c>
      <c r="I300" s="1" t="s">
        <v>23</v>
      </c>
      <c r="J300" s="1" t="s">
        <v>23</v>
      </c>
      <c r="K300" s="1" t="s">
        <v>23</v>
      </c>
      <c r="L300" s="1" t="s">
        <v>23</v>
      </c>
      <c r="M300" s="1" t="s">
        <v>21</v>
      </c>
      <c r="N300" s="1" t="s">
        <v>27</v>
      </c>
      <c r="O300" s="1" t="s">
        <v>701</v>
      </c>
      <c r="P300" s="1" t="s">
        <v>23</v>
      </c>
      <c r="Q300" s="28">
        <v>54.9</v>
      </c>
      <c r="R300" s="28">
        <v>134.9</v>
      </c>
      <c r="S300" s="5"/>
      <c r="T300" s="5"/>
      <c r="U300" s="2">
        <f t="shared" si="23"/>
        <v>3</v>
      </c>
      <c r="V300" s="2">
        <f t="shared" si="25"/>
        <v>198</v>
      </c>
      <c r="W300" s="2">
        <f t="shared" si="24"/>
        <v>198</v>
      </c>
      <c r="X300" s="8"/>
      <c r="Y300" s="8"/>
      <c r="Z300" s="8"/>
      <c r="AA300" s="8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1">
        <v>69</v>
      </c>
      <c r="AM300" s="1">
        <v>69</v>
      </c>
      <c r="AN300" s="1">
        <v>60</v>
      </c>
      <c r="AO300" s="1"/>
      <c r="AP300" s="1"/>
      <c r="AQ300" s="1"/>
      <c r="AR300" s="1"/>
      <c r="AS300" s="1"/>
      <c r="AT300" s="1"/>
      <c r="AU300" s="1"/>
      <c r="AV300" s="1"/>
      <c r="AW300" s="1"/>
    </row>
    <row r="301" spans="1:49" ht="69.400000000000006" customHeight="1" x14ac:dyDescent="0.25">
      <c r="A301" s="3" t="s">
        <v>615</v>
      </c>
      <c r="B301" s="29"/>
      <c r="C301" s="25" t="s">
        <v>1025</v>
      </c>
      <c r="D301" s="1" t="s">
        <v>74</v>
      </c>
      <c r="E301" s="1" t="s">
        <v>75</v>
      </c>
      <c r="F301" s="1" t="s">
        <v>57</v>
      </c>
      <c r="G301" s="22" t="s">
        <v>628</v>
      </c>
      <c r="H301" s="1" t="s">
        <v>628</v>
      </c>
      <c r="I301" s="1" t="s">
        <v>23</v>
      </c>
      <c r="J301" s="1" t="s">
        <v>23</v>
      </c>
      <c r="K301" s="1" t="s">
        <v>23</v>
      </c>
      <c r="L301" s="1" t="s">
        <v>23</v>
      </c>
      <c r="M301" s="1" t="s">
        <v>21</v>
      </c>
      <c r="N301" s="1" t="s">
        <v>27</v>
      </c>
      <c r="O301" s="1" t="s">
        <v>701</v>
      </c>
      <c r="P301" s="1" t="s">
        <v>23</v>
      </c>
      <c r="Q301" s="28">
        <v>45.7</v>
      </c>
      <c r="R301" s="28">
        <v>114.9</v>
      </c>
      <c r="S301" s="5" t="s">
        <v>153</v>
      </c>
      <c r="T301" s="5"/>
      <c r="U301" s="2">
        <f t="shared" si="23"/>
        <v>5</v>
      </c>
      <c r="V301" s="2">
        <f t="shared" si="25"/>
        <v>127</v>
      </c>
      <c r="W301" s="2">
        <f t="shared" si="24"/>
        <v>127</v>
      </c>
      <c r="X301" s="8"/>
      <c r="Y301" s="8"/>
      <c r="Z301" s="8"/>
      <c r="AA301" s="8"/>
      <c r="AB301" s="9">
        <v>25</v>
      </c>
      <c r="AC301" s="9">
        <v>25</v>
      </c>
      <c r="AD301" s="9">
        <v>24</v>
      </c>
      <c r="AE301" s="9">
        <v>32</v>
      </c>
      <c r="AF301" s="9">
        <v>21</v>
      </c>
      <c r="AG301" s="9"/>
      <c r="AH301" s="9"/>
      <c r="AI301" s="9"/>
      <c r="AJ301" s="9"/>
      <c r="AK301" s="9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</row>
    <row r="302" spans="1:49" ht="69.400000000000006" customHeight="1" x14ac:dyDescent="0.25">
      <c r="A302" s="3" t="s">
        <v>615</v>
      </c>
      <c r="B302" s="31"/>
      <c r="C302" s="25" t="s">
        <v>1026</v>
      </c>
      <c r="D302" s="1" t="s">
        <v>74</v>
      </c>
      <c r="E302" s="1" t="s">
        <v>75</v>
      </c>
      <c r="F302" s="1" t="s">
        <v>57</v>
      </c>
      <c r="G302" s="22" t="s">
        <v>628</v>
      </c>
      <c r="H302" s="1" t="s">
        <v>628</v>
      </c>
      <c r="I302" s="1" t="s">
        <v>23</v>
      </c>
      <c r="J302" s="1" t="s">
        <v>23</v>
      </c>
      <c r="K302" s="1" t="s">
        <v>23</v>
      </c>
      <c r="L302" s="1" t="s">
        <v>23</v>
      </c>
      <c r="M302" s="1" t="s">
        <v>21</v>
      </c>
      <c r="N302" s="1" t="s">
        <v>27</v>
      </c>
      <c r="O302" s="1" t="s">
        <v>701</v>
      </c>
      <c r="P302" s="1" t="s">
        <v>23</v>
      </c>
      <c r="Q302" s="28">
        <v>48</v>
      </c>
      <c r="R302" s="28">
        <v>119.9</v>
      </c>
      <c r="S302" s="5"/>
      <c r="T302" s="5"/>
      <c r="U302" s="2">
        <f t="shared" si="23"/>
        <v>5</v>
      </c>
      <c r="V302" s="2">
        <f t="shared" si="25"/>
        <v>159</v>
      </c>
      <c r="W302" s="2">
        <f t="shared" si="24"/>
        <v>159</v>
      </c>
      <c r="X302" s="8"/>
      <c r="Y302" s="8"/>
      <c r="Z302" s="8"/>
      <c r="AA302" s="8"/>
      <c r="AB302" s="9"/>
      <c r="AC302" s="9"/>
      <c r="AD302" s="9"/>
      <c r="AE302" s="9"/>
      <c r="AF302" s="9"/>
      <c r="AG302" s="9">
        <v>18</v>
      </c>
      <c r="AH302" s="9">
        <v>23</v>
      </c>
      <c r="AI302" s="9">
        <v>23</v>
      </c>
      <c r="AJ302" s="9">
        <v>56</v>
      </c>
      <c r="AK302" s="9">
        <v>39</v>
      </c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</row>
    <row r="303" spans="1:49" ht="69.400000000000006" customHeight="1" x14ac:dyDescent="0.25">
      <c r="A303" s="3" t="s">
        <v>615</v>
      </c>
      <c r="B303" s="30"/>
      <c r="C303" s="25" t="s">
        <v>1027</v>
      </c>
      <c r="D303" s="1" t="s">
        <v>74</v>
      </c>
      <c r="E303" s="1" t="s">
        <v>75</v>
      </c>
      <c r="F303" s="1" t="s">
        <v>57</v>
      </c>
      <c r="G303" s="22" t="s">
        <v>628</v>
      </c>
      <c r="H303" s="1" t="s">
        <v>628</v>
      </c>
      <c r="I303" s="1" t="s">
        <v>23</v>
      </c>
      <c r="J303" s="1" t="s">
        <v>23</v>
      </c>
      <c r="K303" s="1" t="s">
        <v>23</v>
      </c>
      <c r="L303" s="1" t="s">
        <v>23</v>
      </c>
      <c r="M303" s="1" t="s">
        <v>21</v>
      </c>
      <c r="N303" s="1" t="s">
        <v>27</v>
      </c>
      <c r="O303" s="1" t="s">
        <v>701</v>
      </c>
      <c r="P303" s="1" t="s">
        <v>23</v>
      </c>
      <c r="Q303" s="28">
        <v>50.2</v>
      </c>
      <c r="R303" s="28">
        <v>124.9</v>
      </c>
      <c r="S303" s="5"/>
      <c r="T303" s="5"/>
      <c r="U303" s="2">
        <f t="shared" si="23"/>
        <v>3</v>
      </c>
      <c r="V303" s="2">
        <f t="shared" si="25"/>
        <v>60</v>
      </c>
      <c r="W303" s="2">
        <f t="shared" si="24"/>
        <v>60</v>
      </c>
      <c r="X303" s="8"/>
      <c r="Y303" s="8"/>
      <c r="Z303" s="8"/>
      <c r="AA303" s="8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1">
        <v>29</v>
      </c>
      <c r="AM303" s="1">
        <v>13</v>
      </c>
      <c r="AN303" s="1">
        <v>18</v>
      </c>
      <c r="AO303" s="1"/>
      <c r="AP303" s="1"/>
      <c r="AQ303" s="1"/>
      <c r="AR303" s="1"/>
      <c r="AS303" s="1"/>
      <c r="AT303" s="1"/>
      <c r="AU303" s="1"/>
      <c r="AV303" s="1"/>
      <c r="AW303" s="1"/>
    </row>
    <row r="304" spans="1:49" ht="69.400000000000006" customHeight="1" x14ac:dyDescent="0.25">
      <c r="A304" s="3" t="s">
        <v>616</v>
      </c>
      <c r="B304" s="29"/>
      <c r="C304" s="25" t="s">
        <v>1028</v>
      </c>
      <c r="D304" s="1" t="s">
        <v>74</v>
      </c>
      <c r="E304" s="1" t="s">
        <v>75</v>
      </c>
      <c r="F304" s="1" t="s">
        <v>57</v>
      </c>
      <c r="G304" s="22" t="s">
        <v>629</v>
      </c>
      <c r="H304" s="1" t="s">
        <v>629</v>
      </c>
      <c r="I304" s="1" t="s">
        <v>23</v>
      </c>
      <c r="J304" s="1" t="s">
        <v>23</v>
      </c>
      <c r="K304" s="1" t="s">
        <v>23</v>
      </c>
      <c r="L304" s="1" t="s">
        <v>23</v>
      </c>
      <c r="M304" s="1" t="s">
        <v>21</v>
      </c>
      <c r="N304" s="1" t="s">
        <v>27</v>
      </c>
      <c r="O304" s="1" t="s">
        <v>701</v>
      </c>
      <c r="P304" s="1" t="s">
        <v>23</v>
      </c>
      <c r="Q304" s="28">
        <v>50.2</v>
      </c>
      <c r="R304" s="28">
        <v>124.9</v>
      </c>
      <c r="S304" s="5" t="s">
        <v>153</v>
      </c>
      <c r="T304" s="5"/>
      <c r="U304" s="2">
        <f t="shared" si="23"/>
        <v>5</v>
      </c>
      <c r="V304" s="2">
        <f t="shared" si="25"/>
        <v>74</v>
      </c>
      <c r="W304" s="2">
        <f t="shared" si="24"/>
        <v>74</v>
      </c>
      <c r="X304" s="8"/>
      <c r="Y304" s="8"/>
      <c r="Z304" s="8"/>
      <c r="AA304" s="8"/>
      <c r="AB304" s="9">
        <v>15</v>
      </c>
      <c r="AC304" s="9">
        <v>13</v>
      </c>
      <c r="AD304" s="9">
        <v>14</v>
      </c>
      <c r="AE304" s="9">
        <v>19</v>
      </c>
      <c r="AF304" s="9">
        <v>13</v>
      </c>
      <c r="AG304" s="9"/>
      <c r="AH304" s="9"/>
      <c r="AI304" s="9"/>
      <c r="AJ304" s="9"/>
      <c r="AK304" s="9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</row>
    <row r="305" spans="1:49" ht="69.400000000000006" customHeight="1" x14ac:dyDescent="0.25">
      <c r="A305" s="3" t="s">
        <v>616</v>
      </c>
      <c r="B305" s="31"/>
      <c r="C305" s="25" t="s">
        <v>1029</v>
      </c>
      <c r="D305" s="1" t="s">
        <v>74</v>
      </c>
      <c r="E305" s="1" t="s">
        <v>75</v>
      </c>
      <c r="F305" s="1" t="s">
        <v>57</v>
      </c>
      <c r="G305" s="22" t="s">
        <v>629</v>
      </c>
      <c r="H305" s="1" t="s">
        <v>629</v>
      </c>
      <c r="I305" s="1" t="s">
        <v>23</v>
      </c>
      <c r="J305" s="1" t="s">
        <v>23</v>
      </c>
      <c r="K305" s="1" t="s">
        <v>23</v>
      </c>
      <c r="L305" s="1" t="s">
        <v>23</v>
      </c>
      <c r="M305" s="1" t="s">
        <v>21</v>
      </c>
      <c r="N305" s="1" t="s">
        <v>27</v>
      </c>
      <c r="O305" s="1" t="s">
        <v>701</v>
      </c>
      <c r="P305" s="1" t="s">
        <v>23</v>
      </c>
      <c r="Q305" s="28">
        <v>52.5</v>
      </c>
      <c r="R305" s="28">
        <v>129.9</v>
      </c>
      <c r="S305" s="5"/>
      <c r="T305" s="5"/>
      <c r="U305" s="2">
        <f t="shared" si="23"/>
        <v>5</v>
      </c>
      <c r="V305" s="2">
        <f t="shared" si="25"/>
        <v>214</v>
      </c>
      <c r="W305" s="2">
        <f t="shared" si="24"/>
        <v>214</v>
      </c>
      <c r="X305" s="8"/>
      <c r="Y305" s="8"/>
      <c r="Z305" s="8"/>
      <c r="AA305" s="8"/>
      <c r="AB305" s="9"/>
      <c r="AC305" s="9"/>
      <c r="AD305" s="9"/>
      <c r="AE305" s="9"/>
      <c r="AF305" s="9"/>
      <c r="AG305" s="9">
        <v>25</v>
      </c>
      <c r="AH305" s="9">
        <v>37</v>
      </c>
      <c r="AI305" s="9">
        <v>34</v>
      </c>
      <c r="AJ305" s="9">
        <v>68</v>
      </c>
      <c r="AK305" s="9">
        <v>50</v>
      </c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</row>
    <row r="306" spans="1:49" ht="69.400000000000006" customHeight="1" x14ac:dyDescent="0.25">
      <c r="A306" s="3" t="s">
        <v>616</v>
      </c>
      <c r="B306" s="30"/>
      <c r="C306" s="25" t="s">
        <v>1030</v>
      </c>
      <c r="D306" s="1" t="s">
        <v>74</v>
      </c>
      <c r="E306" s="1" t="s">
        <v>75</v>
      </c>
      <c r="F306" s="1" t="s">
        <v>57</v>
      </c>
      <c r="G306" s="22" t="s">
        <v>629</v>
      </c>
      <c r="H306" s="1" t="s">
        <v>629</v>
      </c>
      <c r="I306" s="1" t="s">
        <v>23</v>
      </c>
      <c r="J306" s="1" t="s">
        <v>23</v>
      </c>
      <c r="K306" s="1" t="s">
        <v>23</v>
      </c>
      <c r="L306" s="1" t="s">
        <v>23</v>
      </c>
      <c r="M306" s="1" t="s">
        <v>21</v>
      </c>
      <c r="N306" s="1" t="s">
        <v>27</v>
      </c>
      <c r="O306" s="1" t="s">
        <v>701</v>
      </c>
      <c r="P306" s="1" t="s">
        <v>23</v>
      </c>
      <c r="Q306" s="28">
        <v>54.9</v>
      </c>
      <c r="R306" s="28">
        <v>134.9</v>
      </c>
      <c r="S306" s="5"/>
      <c r="T306" s="5"/>
      <c r="U306" s="2">
        <f t="shared" si="23"/>
        <v>3</v>
      </c>
      <c r="V306" s="2">
        <f t="shared" si="25"/>
        <v>141</v>
      </c>
      <c r="W306" s="2">
        <f t="shared" si="24"/>
        <v>141</v>
      </c>
      <c r="X306" s="8"/>
      <c r="Y306" s="8"/>
      <c r="Z306" s="8"/>
      <c r="AA306" s="8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1">
        <v>58</v>
      </c>
      <c r="AM306" s="1">
        <v>45</v>
      </c>
      <c r="AN306" s="1">
        <v>38</v>
      </c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1:49" ht="69.400000000000006" customHeight="1" x14ac:dyDescent="0.25">
      <c r="A307" s="3" t="s">
        <v>619</v>
      </c>
      <c r="B307" s="29"/>
      <c r="C307" s="25" t="s">
        <v>1031</v>
      </c>
      <c r="D307" s="1" t="s">
        <v>74</v>
      </c>
      <c r="E307" s="1" t="s">
        <v>75</v>
      </c>
      <c r="F307" s="1" t="s">
        <v>57</v>
      </c>
      <c r="G307" s="22" t="s">
        <v>634</v>
      </c>
      <c r="H307" s="1" t="s">
        <v>634</v>
      </c>
      <c r="I307" s="1" t="s">
        <v>23</v>
      </c>
      <c r="J307" s="1" t="s">
        <v>23</v>
      </c>
      <c r="K307" s="1" t="s">
        <v>23</v>
      </c>
      <c r="L307" s="1" t="s">
        <v>23</v>
      </c>
      <c r="M307" s="1" t="s">
        <v>21</v>
      </c>
      <c r="N307" s="1" t="s">
        <v>27</v>
      </c>
      <c r="O307" s="1" t="s">
        <v>701</v>
      </c>
      <c r="P307" s="1" t="s">
        <v>23</v>
      </c>
      <c r="Q307" s="28">
        <v>45.7</v>
      </c>
      <c r="R307" s="28">
        <v>114.9</v>
      </c>
      <c r="S307" s="5" t="s">
        <v>153</v>
      </c>
      <c r="T307" s="5"/>
      <c r="U307" s="2">
        <f t="shared" si="23"/>
        <v>5</v>
      </c>
      <c r="V307" s="2">
        <f t="shared" si="25"/>
        <v>149</v>
      </c>
      <c r="W307" s="2">
        <f t="shared" si="24"/>
        <v>149</v>
      </c>
      <c r="X307" s="8"/>
      <c r="Y307" s="8"/>
      <c r="Z307" s="8"/>
      <c r="AA307" s="8"/>
      <c r="AB307" s="9">
        <v>22</v>
      </c>
      <c r="AC307" s="9">
        <v>24</v>
      </c>
      <c r="AD307" s="9">
        <v>30</v>
      </c>
      <c r="AE307" s="9">
        <v>46</v>
      </c>
      <c r="AF307" s="9">
        <v>27</v>
      </c>
      <c r="AG307" s="9"/>
      <c r="AH307" s="9"/>
      <c r="AI307" s="9"/>
      <c r="AJ307" s="9"/>
      <c r="AK307" s="9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</row>
    <row r="308" spans="1:49" ht="69.400000000000006" customHeight="1" x14ac:dyDescent="0.25">
      <c r="A308" s="3" t="s">
        <v>619</v>
      </c>
      <c r="B308" s="31"/>
      <c r="C308" s="25" t="s">
        <v>1032</v>
      </c>
      <c r="D308" s="1" t="s">
        <v>74</v>
      </c>
      <c r="E308" s="1" t="s">
        <v>75</v>
      </c>
      <c r="F308" s="1" t="s">
        <v>57</v>
      </c>
      <c r="G308" s="22" t="s">
        <v>634</v>
      </c>
      <c r="H308" s="1" t="s">
        <v>634</v>
      </c>
      <c r="I308" s="1" t="s">
        <v>23</v>
      </c>
      <c r="J308" s="1" t="s">
        <v>23</v>
      </c>
      <c r="K308" s="1" t="s">
        <v>23</v>
      </c>
      <c r="L308" s="1" t="s">
        <v>23</v>
      </c>
      <c r="M308" s="1" t="s">
        <v>21</v>
      </c>
      <c r="N308" s="1" t="s">
        <v>27</v>
      </c>
      <c r="O308" s="1" t="s">
        <v>701</v>
      </c>
      <c r="P308" s="1" t="s">
        <v>23</v>
      </c>
      <c r="Q308" s="28">
        <v>48</v>
      </c>
      <c r="R308" s="28">
        <v>119.9</v>
      </c>
      <c r="S308" s="5"/>
      <c r="T308" s="5"/>
      <c r="U308" s="2">
        <f t="shared" si="23"/>
        <v>5</v>
      </c>
      <c r="V308" s="2">
        <f t="shared" si="25"/>
        <v>310</v>
      </c>
      <c r="W308" s="2">
        <f t="shared" si="24"/>
        <v>310</v>
      </c>
      <c r="X308" s="8"/>
      <c r="Y308" s="8"/>
      <c r="Z308" s="8"/>
      <c r="AA308" s="8"/>
      <c r="AB308" s="9"/>
      <c r="AC308" s="9"/>
      <c r="AD308" s="9"/>
      <c r="AE308" s="9"/>
      <c r="AF308" s="9"/>
      <c r="AG308" s="9">
        <v>45</v>
      </c>
      <c r="AH308" s="9">
        <v>53</v>
      </c>
      <c r="AI308" s="9">
        <v>52</v>
      </c>
      <c r="AJ308" s="9">
        <v>91</v>
      </c>
      <c r="AK308" s="9">
        <v>69</v>
      </c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1:49" ht="69.400000000000006" customHeight="1" x14ac:dyDescent="0.25">
      <c r="A309" s="3" t="s">
        <v>619</v>
      </c>
      <c r="B309" s="30"/>
      <c r="C309" s="25" t="s">
        <v>1033</v>
      </c>
      <c r="D309" s="1" t="s">
        <v>74</v>
      </c>
      <c r="E309" s="1" t="s">
        <v>75</v>
      </c>
      <c r="F309" s="1" t="s">
        <v>57</v>
      </c>
      <c r="G309" s="22" t="s">
        <v>634</v>
      </c>
      <c r="H309" s="1" t="s">
        <v>634</v>
      </c>
      <c r="I309" s="1" t="s">
        <v>23</v>
      </c>
      <c r="J309" s="1" t="s">
        <v>23</v>
      </c>
      <c r="K309" s="1" t="s">
        <v>23</v>
      </c>
      <c r="L309" s="1" t="s">
        <v>23</v>
      </c>
      <c r="M309" s="1" t="s">
        <v>21</v>
      </c>
      <c r="N309" s="1" t="s">
        <v>27</v>
      </c>
      <c r="O309" s="1" t="s">
        <v>701</v>
      </c>
      <c r="P309" s="1" t="s">
        <v>23</v>
      </c>
      <c r="Q309" s="28">
        <v>50.2</v>
      </c>
      <c r="R309" s="28">
        <v>124.9</v>
      </c>
      <c r="S309" s="5"/>
      <c r="T309" s="5"/>
      <c r="U309" s="2">
        <f t="shared" si="23"/>
        <v>3</v>
      </c>
      <c r="V309" s="2">
        <f t="shared" si="25"/>
        <v>142</v>
      </c>
      <c r="W309" s="2">
        <f t="shared" si="24"/>
        <v>142</v>
      </c>
      <c r="X309" s="8"/>
      <c r="Y309" s="8"/>
      <c r="Z309" s="8"/>
      <c r="AA309" s="8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1">
        <v>57</v>
      </c>
      <c r="AM309" s="1">
        <v>58</v>
      </c>
      <c r="AN309" s="1">
        <v>27</v>
      </c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1:49" ht="69.400000000000006" customHeight="1" x14ac:dyDescent="0.25">
      <c r="A310" s="3" t="s">
        <v>622</v>
      </c>
      <c r="B310" s="29"/>
      <c r="C310" s="25" t="s">
        <v>1034</v>
      </c>
      <c r="D310" s="1" t="s">
        <v>74</v>
      </c>
      <c r="E310" s="1" t="s">
        <v>75</v>
      </c>
      <c r="F310" s="1" t="s">
        <v>57</v>
      </c>
      <c r="G310" s="22" t="s">
        <v>638</v>
      </c>
      <c r="H310" s="1" t="s">
        <v>638</v>
      </c>
      <c r="I310" s="1" t="s">
        <v>23</v>
      </c>
      <c r="J310" s="1" t="s">
        <v>23</v>
      </c>
      <c r="K310" s="1" t="s">
        <v>23</v>
      </c>
      <c r="L310" s="1" t="s">
        <v>23</v>
      </c>
      <c r="M310" s="1" t="s">
        <v>21</v>
      </c>
      <c r="N310" s="1" t="s">
        <v>27</v>
      </c>
      <c r="O310" s="1" t="s">
        <v>701</v>
      </c>
      <c r="P310" s="1" t="s">
        <v>23</v>
      </c>
      <c r="Q310" s="28">
        <v>54.9</v>
      </c>
      <c r="R310" s="28">
        <v>134.9</v>
      </c>
      <c r="S310" s="5" t="s">
        <v>153</v>
      </c>
      <c r="T310" s="5"/>
      <c r="U310" s="2">
        <f t="shared" si="23"/>
        <v>2</v>
      </c>
      <c r="V310" s="2">
        <f t="shared" si="25"/>
        <v>4</v>
      </c>
      <c r="W310" s="2">
        <f t="shared" si="24"/>
        <v>4</v>
      </c>
      <c r="X310" s="8"/>
      <c r="Y310" s="8"/>
      <c r="Z310" s="8"/>
      <c r="AA310" s="8"/>
      <c r="AB310" s="9"/>
      <c r="AC310" s="9"/>
      <c r="AD310" s="9"/>
      <c r="AE310" s="9">
        <v>1</v>
      </c>
      <c r="AF310" s="9">
        <v>3</v>
      </c>
      <c r="AG310" s="9"/>
      <c r="AH310" s="9"/>
      <c r="AI310" s="9"/>
      <c r="AJ310" s="9"/>
      <c r="AK310" s="9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1:49" ht="69.400000000000006" customHeight="1" x14ac:dyDescent="0.25">
      <c r="A311" s="3" t="s">
        <v>622</v>
      </c>
      <c r="B311" s="31"/>
      <c r="C311" s="25" t="s">
        <v>1035</v>
      </c>
      <c r="D311" s="1" t="s">
        <v>74</v>
      </c>
      <c r="E311" s="1" t="s">
        <v>75</v>
      </c>
      <c r="F311" s="1" t="s">
        <v>57</v>
      </c>
      <c r="G311" s="22" t="s">
        <v>638</v>
      </c>
      <c r="H311" s="1" t="s">
        <v>638</v>
      </c>
      <c r="I311" s="1" t="s">
        <v>23</v>
      </c>
      <c r="J311" s="1" t="s">
        <v>23</v>
      </c>
      <c r="K311" s="1" t="s">
        <v>23</v>
      </c>
      <c r="L311" s="1" t="s">
        <v>23</v>
      </c>
      <c r="M311" s="1" t="s">
        <v>21</v>
      </c>
      <c r="N311" s="1" t="s">
        <v>27</v>
      </c>
      <c r="O311" s="1" t="s">
        <v>701</v>
      </c>
      <c r="P311" s="1" t="s">
        <v>23</v>
      </c>
      <c r="Q311" s="28">
        <v>57.2</v>
      </c>
      <c r="R311" s="28">
        <v>144.9</v>
      </c>
      <c r="S311" s="5"/>
      <c r="T311" s="5"/>
      <c r="U311" s="2">
        <f t="shared" si="23"/>
        <v>4</v>
      </c>
      <c r="V311" s="2">
        <f t="shared" si="25"/>
        <v>11</v>
      </c>
      <c r="W311" s="2">
        <f t="shared" si="24"/>
        <v>11</v>
      </c>
      <c r="X311" s="8"/>
      <c r="Y311" s="8"/>
      <c r="Z311" s="8"/>
      <c r="AA311" s="8"/>
      <c r="AB311" s="9"/>
      <c r="AC311" s="9"/>
      <c r="AD311" s="9"/>
      <c r="AE311" s="9"/>
      <c r="AF311" s="9"/>
      <c r="AG311" s="9"/>
      <c r="AH311" s="9">
        <v>3</v>
      </c>
      <c r="AI311" s="9">
        <v>3</v>
      </c>
      <c r="AJ311" s="9">
        <v>2</v>
      </c>
      <c r="AK311" s="9">
        <v>3</v>
      </c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1:49" ht="69.400000000000006" customHeight="1" x14ac:dyDescent="0.25">
      <c r="A312" s="3" t="s">
        <v>622</v>
      </c>
      <c r="B312" s="30"/>
      <c r="C312" s="25" t="s">
        <v>1036</v>
      </c>
      <c r="D312" s="1" t="s">
        <v>74</v>
      </c>
      <c r="E312" s="1" t="s">
        <v>75</v>
      </c>
      <c r="F312" s="1" t="s">
        <v>57</v>
      </c>
      <c r="G312" s="22" t="s">
        <v>638</v>
      </c>
      <c r="H312" s="1" t="s">
        <v>638</v>
      </c>
      <c r="I312" s="1" t="s">
        <v>23</v>
      </c>
      <c r="J312" s="1" t="s">
        <v>23</v>
      </c>
      <c r="K312" s="1" t="s">
        <v>23</v>
      </c>
      <c r="L312" s="1" t="s">
        <v>23</v>
      </c>
      <c r="M312" s="1" t="s">
        <v>21</v>
      </c>
      <c r="N312" s="1" t="s">
        <v>27</v>
      </c>
      <c r="O312" s="1" t="s">
        <v>701</v>
      </c>
      <c r="P312" s="1" t="s">
        <v>23</v>
      </c>
      <c r="Q312" s="28">
        <v>59.4</v>
      </c>
      <c r="R312" s="28">
        <v>149.9</v>
      </c>
      <c r="S312" s="5"/>
      <c r="T312" s="5"/>
      <c r="U312" s="2">
        <f t="shared" si="23"/>
        <v>3</v>
      </c>
      <c r="V312" s="2">
        <f t="shared" si="25"/>
        <v>10</v>
      </c>
      <c r="W312" s="2">
        <f t="shared" si="24"/>
        <v>10</v>
      </c>
      <c r="X312" s="8"/>
      <c r="Y312" s="8"/>
      <c r="Z312" s="8"/>
      <c r="AA312" s="8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1">
        <v>3</v>
      </c>
      <c r="AM312" s="1">
        <v>3</v>
      </c>
      <c r="AN312" s="1">
        <v>4</v>
      </c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1:49" ht="69.400000000000006" customHeight="1" x14ac:dyDescent="0.25">
      <c r="A313" s="3" t="s">
        <v>623</v>
      </c>
      <c r="B313" s="29"/>
      <c r="C313" s="25" t="s">
        <v>1037</v>
      </c>
      <c r="D313" s="1" t="s">
        <v>74</v>
      </c>
      <c r="E313" s="1" t="s">
        <v>75</v>
      </c>
      <c r="F313" s="1" t="s">
        <v>57</v>
      </c>
      <c r="G313" s="22" t="s">
        <v>639</v>
      </c>
      <c r="H313" s="1" t="s">
        <v>639</v>
      </c>
      <c r="I313" s="1" t="s">
        <v>23</v>
      </c>
      <c r="J313" s="1" t="s">
        <v>23</v>
      </c>
      <c r="K313" s="1" t="s">
        <v>23</v>
      </c>
      <c r="L313" s="1" t="s">
        <v>23</v>
      </c>
      <c r="M313" s="1" t="s">
        <v>21</v>
      </c>
      <c r="N313" s="1" t="s">
        <v>27</v>
      </c>
      <c r="O313" s="1" t="s">
        <v>701</v>
      </c>
      <c r="P313" s="1" t="s">
        <v>23</v>
      </c>
      <c r="Q313" s="28">
        <v>50.2</v>
      </c>
      <c r="R313" s="28">
        <v>124.9</v>
      </c>
      <c r="S313" s="5" t="s">
        <v>153</v>
      </c>
      <c r="T313" s="5"/>
      <c r="U313" s="2">
        <f t="shared" si="23"/>
        <v>5</v>
      </c>
      <c r="V313" s="2">
        <f t="shared" si="25"/>
        <v>50</v>
      </c>
      <c r="W313" s="2">
        <f t="shared" si="24"/>
        <v>50</v>
      </c>
      <c r="X313" s="8"/>
      <c r="Y313" s="8"/>
      <c r="Z313" s="8"/>
      <c r="AA313" s="8"/>
      <c r="AB313" s="9">
        <v>6</v>
      </c>
      <c r="AC313" s="9">
        <v>7</v>
      </c>
      <c r="AD313" s="9">
        <v>10</v>
      </c>
      <c r="AE313" s="9">
        <v>19</v>
      </c>
      <c r="AF313" s="9">
        <v>8</v>
      </c>
      <c r="AG313" s="9"/>
      <c r="AH313" s="9"/>
      <c r="AI313" s="9"/>
      <c r="AJ313" s="9"/>
      <c r="AK313" s="9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1:49" ht="69.400000000000006" customHeight="1" x14ac:dyDescent="0.25">
      <c r="A314" s="3" t="s">
        <v>623</v>
      </c>
      <c r="B314" s="31"/>
      <c r="C314" s="25" t="s">
        <v>1038</v>
      </c>
      <c r="D314" s="1" t="s">
        <v>74</v>
      </c>
      <c r="E314" s="1" t="s">
        <v>75</v>
      </c>
      <c r="F314" s="1" t="s">
        <v>57</v>
      </c>
      <c r="G314" s="22" t="s">
        <v>639</v>
      </c>
      <c r="H314" s="1" t="s">
        <v>639</v>
      </c>
      <c r="I314" s="1" t="s">
        <v>23</v>
      </c>
      <c r="J314" s="1" t="s">
        <v>23</v>
      </c>
      <c r="K314" s="1" t="s">
        <v>23</v>
      </c>
      <c r="L314" s="1" t="s">
        <v>23</v>
      </c>
      <c r="M314" s="1" t="s">
        <v>21</v>
      </c>
      <c r="N314" s="1" t="s">
        <v>27</v>
      </c>
      <c r="O314" s="1" t="s">
        <v>701</v>
      </c>
      <c r="P314" s="1" t="s">
        <v>23</v>
      </c>
      <c r="Q314" s="28">
        <v>52.5</v>
      </c>
      <c r="R314" s="28">
        <v>129.9</v>
      </c>
      <c r="S314" s="5"/>
      <c r="T314" s="5"/>
      <c r="U314" s="2">
        <f t="shared" si="23"/>
        <v>5</v>
      </c>
      <c r="V314" s="2">
        <f t="shared" ref="V314:V320" si="26">W314</f>
        <v>72</v>
      </c>
      <c r="W314" s="2">
        <f t="shared" si="24"/>
        <v>72</v>
      </c>
      <c r="X314" s="8"/>
      <c r="Y314" s="8"/>
      <c r="Z314" s="8"/>
      <c r="AA314" s="8"/>
      <c r="AB314" s="9"/>
      <c r="AC314" s="9"/>
      <c r="AD314" s="9"/>
      <c r="AE314" s="9"/>
      <c r="AF314" s="9"/>
      <c r="AG314" s="9">
        <v>7</v>
      </c>
      <c r="AH314" s="9">
        <v>9</v>
      </c>
      <c r="AI314" s="9">
        <v>9</v>
      </c>
      <c r="AJ314" s="9">
        <v>25</v>
      </c>
      <c r="AK314" s="9">
        <v>22</v>
      </c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1:49" ht="69.400000000000006" customHeight="1" x14ac:dyDescent="0.25">
      <c r="A315" s="3" t="s">
        <v>623</v>
      </c>
      <c r="B315" s="30"/>
      <c r="C315" s="25" t="s">
        <v>1039</v>
      </c>
      <c r="D315" s="1" t="s">
        <v>74</v>
      </c>
      <c r="E315" s="1" t="s">
        <v>75</v>
      </c>
      <c r="F315" s="1" t="s">
        <v>57</v>
      </c>
      <c r="G315" s="22" t="s">
        <v>639</v>
      </c>
      <c r="H315" s="1" t="s">
        <v>639</v>
      </c>
      <c r="I315" s="1" t="s">
        <v>23</v>
      </c>
      <c r="J315" s="1" t="s">
        <v>23</v>
      </c>
      <c r="K315" s="1" t="s">
        <v>23</v>
      </c>
      <c r="L315" s="1" t="s">
        <v>23</v>
      </c>
      <c r="M315" s="1" t="s">
        <v>21</v>
      </c>
      <c r="N315" s="1" t="s">
        <v>27</v>
      </c>
      <c r="O315" s="1" t="s">
        <v>701</v>
      </c>
      <c r="P315" s="1" t="s">
        <v>23</v>
      </c>
      <c r="Q315" s="28">
        <v>54.9</v>
      </c>
      <c r="R315" s="28">
        <v>134.9</v>
      </c>
      <c r="S315" s="5"/>
      <c r="T315" s="5"/>
      <c r="U315" s="2">
        <f t="shared" si="23"/>
        <v>3</v>
      </c>
      <c r="V315" s="2">
        <f t="shared" si="26"/>
        <v>28</v>
      </c>
      <c r="W315" s="2">
        <f t="shared" si="24"/>
        <v>28</v>
      </c>
      <c r="X315" s="8"/>
      <c r="Y315" s="8"/>
      <c r="Z315" s="8"/>
      <c r="AA315" s="8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1">
        <v>14</v>
      </c>
      <c r="AM315" s="1">
        <v>12</v>
      </c>
      <c r="AN315" s="1">
        <v>2</v>
      </c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1:49" ht="207.95" customHeight="1" x14ac:dyDescent="0.25">
      <c r="A316" s="3" t="s">
        <v>646</v>
      </c>
      <c r="B316" s="3"/>
      <c r="C316" s="25" t="s">
        <v>1040</v>
      </c>
      <c r="D316" s="1" t="s">
        <v>74</v>
      </c>
      <c r="E316" s="1" t="s">
        <v>75</v>
      </c>
      <c r="F316" s="1" t="s">
        <v>57</v>
      </c>
      <c r="G316" s="22" t="s">
        <v>675</v>
      </c>
      <c r="H316" s="1" t="s">
        <v>675</v>
      </c>
      <c r="I316" s="1" t="s">
        <v>23</v>
      </c>
      <c r="J316" s="1" t="s">
        <v>23</v>
      </c>
      <c r="K316" s="1" t="s">
        <v>23</v>
      </c>
      <c r="L316" s="1" t="s">
        <v>23</v>
      </c>
      <c r="M316" s="1" t="s">
        <v>21</v>
      </c>
      <c r="N316" s="1" t="s">
        <v>27</v>
      </c>
      <c r="O316" s="1" t="s">
        <v>701</v>
      </c>
      <c r="P316" s="1" t="s">
        <v>23</v>
      </c>
      <c r="Q316" s="28">
        <v>64</v>
      </c>
      <c r="R316" s="28">
        <v>159.9</v>
      </c>
      <c r="S316" s="5" t="s">
        <v>153</v>
      </c>
      <c r="T316" s="5"/>
      <c r="U316" s="2">
        <f t="shared" si="23"/>
        <v>6</v>
      </c>
      <c r="V316" s="2">
        <f t="shared" si="26"/>
        <v>806</v>
      </c>
      <c r="W316" s="2">
        <f t="shared" si="24"/>
        <v>806</v>
      </c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1">
        <v>42</v>
      </c>
      <c r="AM316" s="1">
        <v>116</v>
      </c>
      <c r="AN316" s="1">
        <v>208</v>
      </c>
      <c r="AO316" s="1">
        <v>202</v>
      </c>
      <c r="AP316" s="1">
        <v>151</v>
      </c>
      <c r="AQ316" s="1">
        <v>87</v>
      </c>
      <c r="AR316" s="1"/>
      <c r="AS316" s="1"/>
      <c r="AT316" s="1"/>
      <c r="AU316" s="1"/>
      <c r="AV316" s="1"/>
      <c r="AW316" s="1"/>
    </row>
    <row r="317" spans="1:49" ht="16.899999999999999" customHeight="1" x14ac:dyDescent="0.25">
      <c r="A317" s="3" t="s">
        <v>662</v>
      </c>
      <c r="B317" s="3"/>
      <c r="C317" s="25" t="s">
        <v>1041</v>
      </c>
      <c r="D317" s="1" t="s">
        <v>74</v>
      </c>
      <c r="E317" s="1" t="s">
        <v>75</v>
      </c>
      <c r="F317" s="1" t="s">
        <v>57</v>
      </c>
      <c r="G317" s="22" t="s">
        <v>696</v>
      </c>
      <c r="H317" s="1" t="s">
        <v>696</v>
      </c>
      <c r="I317" s="1" t="s">
        <v>23</v>
      </c>
      <c r="J317" s="1" t="s">
        <v>23</v>
      </c>
      <c r="K317" s="1" t="s">
        <v>23</v>
      </c>
      <c r="L317" s="1" t="s">
        <v>23</v>
      </c>
      <c r="M317" s="1" t="s">
        <v>21</v>
      </c>
      <c r="N317" s="1" t="s">
        <v>27</v>
      </c>
      <c r="O317" s="1" t="s">
        <v>701</v>
      </c>
      <c r="P317" s="1" t="s">
        <v>23</v>
      </c>
      <c r="Q317" s="28">
        <v>68.5</v>
      </c>
      <c r="R317" s="28">
        <v>169.9</v>
      </c>
      <c r="S317" s="5" t="s">
        <v>153</v>
      </c>
      <c r="T317" s="5"/>
      <c r="U317" s="2">
        <f t="shared" si="23"/>
        <v>6</v>
      </c>
      <c r="V317" s="2">
        <f t="shared" si="26"/>
        <v>20</v>
      </c>
      <c r="W317" s="2">
        <f t="shared" si="24"/>
        <v>20</v>
      </c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1">
        <v>3</v>
      </c>
      <c r="AM317" s="1">
        <v>3</v>
      </c>
      <c r="AN317" s="1">
        <v>6</v>
      </c>
      <c r="AO317" s="1">
        <v>3</v>
      </c>
      <c r="AP317" s="1">
        <v>4</v>
      </c>
      <c r="AQ317" s="1">
        <v>1</v>
      </c>
      <c r="AR317" s="1"/>
      <c r="AS317" s="1"/>
      <c r="AT317" s="1"/>
      <c r="AU317" s="1"/>
      <c r="AV317" s="1"/>
      <c r="AW317" s="1"/>
    </row>
    <row r="318" spans="1:49" ht="16.899999999999999" customHeight="1" x14ac:dyDescent="0.25">
      <c r="A318" s="3" t="s">
        <v>663</v>
      </c>
      <c r="B318" s="3"/>
      <c r="C318" s="25" t="s">
        <v>1042</v>
      </c>
      <c r="D318" s="1" t="s">
        <v>74</v>
      </c>
      <c r="E318" s="1" t="s">
        <v>75</v>
      </c>
      <c r="F318" s="1" t="s">
        <v>57</v>
      </c>
      <c r="G318" s="22" t="s">
        <v>697</v>
      </c>
      <c r="H318" s="1" t="s">
        <v>697</v>
      </c>
      <c r="I318" s="1" t="s">
        <v>23</v>
      </c>
      <c r="J318" s="1" t="s">
        <v>23</v>
      </c>
      <c r="K318" s="1" t="s">
        <v>23</v>
      </c>
      <c r="L318" s="1" t="s">
        <v>23</v>
      </c>
      <c r="M318" s="1" t="s">
        <v>21</v>
      </c>
      <c r="N318" s="1" t="s">
        <v>27</v>
      </c>
      <c r="O318" s="1" t="s">
        <v>701</v>
      </c>
      <c r="P318" s="1" t="s">
        <v>23</v>
      </c>
      <c r="Q318" s="28">
        <v>68.5</v>
      </c>
      <c r="R318" s="28">
        <v>169.9</v>
      </c>
      <c r="S318" s="5" t="s">
        <v>153</v>
      </c>
      <c r="T318" s="5"/>
      <c r="U318" s="2">
        <f t="shared" si="23"/>
        <v>6</v>
      </c>
      <c r="V318" s="2">
        <f t="shared" si="26"/>
        <v>87</v>
      </c>
      <c r="W318" s="2">
        <f t="shared" si="24"/>
        <v>87</v>
      </c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1">
        <v>3</v>
      </c>
      <c r="AM318" s="1">
        <v>15</v>
      </c>
      <c r="AN318" s="1">
        <v>24</v>
      </c>
      <c r="AO318" s="1">
        <v>21</v>
      </c>
      <c r="AP318" s="1">
        <v>16</v>
      </c>
      <c r="AQ318" s="1">
        <v>8</v>
      </c>
      <c r="AR318" s="1"/>
      <c r="AS318" s="1"/>
      <c r="AT318" s="1"/>
      <c r="AU318" s="1"/>
      <c r="AV318" s="1"/>
      <c r="AW318" s="1"/>
    </row>
    <row r="319" spans="1:49" ht="207.95" customHeight="1" x14ac:dyDescent="0.25">
      <c r="A319" s="3" t="s">
        <v>652</v>
      </c>
      <c r="B319" s="3"/>
      <c r="C319" s="25" t="s">
        <v>1043</v>
      </c>
      <c r="D319" s="1" t="s">
        <v>329</v>
      </c>
      <c r="E319" s="1" t="s">
        <v>330</v>
      </c>
      <c r="F319" s="1" t="s">
        <v>388</v>
      </c>
      <c r="G319" s="22" t="s">
        <v>682</v>
      </c>
      <c r="H319" s="1" t="s">
        <v>682</v>
      </c>
      <c r="I319" s="1" t="s">
        <v>23</v>
      </c>
      <c r="J319" s="1" t="s">
        <v>23</v>
      </c>
      <c r="K319" s="1" t="s">
        <v>23</v>
      </c>
      <c r="L319" s="1" t="s">
        <v>23</v>
      </c>
      <c r="M319" s="1" t="s">
        <v>21</v>
      </c>
      <c r="N319" s="1" t="s">
        <v>27</v>
      </c>
      <c r="O319" s="1" t="s">
        <v>701</v>
      </c>
      <c r="P319" s="1" t="s">
        <v>23</v>
      </c>
      <c r="Q319" s="28">
        <v>73.099999999999994</v>
      </c>
      <c r="R319" s="28">
        <v>179.9</v>
      </c>
      <c r="S319" s="5" t="s">
        <v>153</v>
      </c>
      <c r="T319" s="5"/>
      <c r="U319" s="2">
        <f t="shared" si="23"/>
        <v>6</v>
      </c>
      <c r="V319" s="2">
        <f t="shared" si="26"/>
        <v>532</v>
      </c>
      <c r="W319" s="2">
        <f t="shared" si="24"/>
        <v>532</v>
      </c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1">
        <v>19</v>
      </c>
      <c r="AM319" s="1">
        <v>73</v>
      </c>
      <c r="AN319" s="1">
        <v>138</v>
      </c>
      <c r="AO319" s="1">
        <v>138</v>
      </c>
      <c r="AP319" s="1">
        <v>107</v>
      </c>
      <c r="AQ319" s="1">
        <v>57</v>
      </c>
      <c r="AR319" s="1"/>
      <c r="AS319" s="1"/>
      <c r="AT319" s="1"/>
      <c r="AU319" s="1"/>
      <c r="AV319" s="1"/>
      <c r="AW319" s="1"/>
    </row>
    <row r="320" spans="1:49" ht="104.1" customHeight="1" x14ac:dyDescent="0.25">
      <c r="A320" s="3" t="s">
        <v>652</v>
      </c>
      <c r="B320" s="29"/>
      <c r="C320" s="25" t="s">
        <v>1044</v>
      </c>
      <c r="D320" s="1" t="s">
        <v>74</v>
      </c>
      <c r="E320" s="1" t="s">
        <v>75</v>
      </c>
      <c r="F320" s="1" t="s">
        <v>388</v>
      </c>
      <c r="G320" s="22" t="s">
        <v>683</v>
      </c>
      <c r="H320" s="1" t="s">
        <v>683</v>
      </c>
      <c r="I320" s="1" t="s">
        <v>23</v>
      </c>
      <c r="J320" s="1" t="s">
        <v>23</v>
      </c>
      <c r="K320" s="1" t="s">
        <v>23</v>
      </c>
      <c r="L320" s="1" t="s">
        <v>23</v>
      </c>
      <c r="M320" s="1" t="s">
        <v>21</v>
      </c>
      <c r="N320" s="1" t="s">
        <v>27</v>
      </c>
      <c r="O320" s="1" t="s">
        <v>701</v>
      </c>
      <c r="P320" s="1" t="s">
        <v>23</v>
      </c>
      <c r="Q320" s="28">
        <v>73.099999999999994</v>
      </c>
      <c r="R320" s="28">
        <v>179.9</v>
      </c>
      <c r="S320" s="5" t="s">
        <v>153</v>
      </c>
      <c r="T320" s="5"/>
      <c r="U320" s="2">
        <f t="shared" si="23"/>
        <v>6</v>
      </c>
      <c r="V320" s="2">
        <f t="shared" si="26"/>
        <v>628</v>
      </c>
      <c r="W320" s="2">
        <f t="shared" si="24"/>
        <v>628</v>
      </c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1">
        <v>30</v>
      </c>
      <c r="AM320" s="1">
        <v>86</v>
      </c>
      <c r="AN320" s="1">
        <v>167</v>
      </c>
      <c r="AO320" s="1">
        <v>153</v>
      </c>
      <c r="AP320" s="1">
        <v>122</v>
      </c>
      <c r="AQ320" s="1">
        <v>70</v>
      </c>
      <c r="AR320" s="1"/>
      <c r="AS320" s="1"/>
      <c r="AT320" s="1"/>
      <c r="AU320" s="1"/>
      <c r="AV320" s="1"/>
      <c r="AW320" s="1"/>
    </row>
    <row r="321" spans="1:49" ht="104.1" customHeight="1" x14ac:dyDescent="0.25">
      <c r="A321" s="3" t="s">
        <v>652</v>
      </c>
      <c r="B321" s="30"/>
      <c r="C321" s="25" t="s">
        <v>1045</v>
      </c>
      <c r="D321" s="1" t="s">
        <v>74</v>
      </c>
      <c r="E321" s="1" t="s">
        <v>75</v>
      </c>
      <c r="F321" s="1" t="s">
        <v>388</v>
      </c>
      <c r="G321" s="22" t="s">
        <v>683</v>
      </c>
      <c r="H321" s="1" t="s">
        <v>683</v>
      </c>
      <c r="I321" s="1" t="s">
        <v>23</v>
      </c>
      <c r="J321" s="1" t="s">
        <v>23</v>
      </c>
      <c r="K321" s="1" t="s">
        <v>23</v>
      </c>
      <c r="L321" s="1" t="s">
        <v>23</v>
      </c>
      <c r="M321" s="1" t="s">
        <v>21</v>
      </c>
      <c r="N321" s="1" t="s">
        <v>27</v>
      </c>
      <c r="O321" s="1" t="s">
        <v>701</v>
      </c>
      <c r="P321" s="1" t="s">
        <v>23</v>
      </c>
      <c r="Q321" s="28">
        <v>73.099999999999994</v>
      </c>
      <c r="R321" s="28">
        <v>179.9</v>
      </c>
      <c r="S321" s="19" t="s">
        <v>698</v>
      </c>
      <c r="T321" s="19">
        <v>4</v>
      </c>
      <c r="U321" s="2">
        <f t="shared" si="23"/>
        <v>5</v>
      </c>
      <c r="V321" s="10">
        <f>W321*T321</f>
        <v>128</v>
      </c>
      <c r="W321" s="2">
        <f t="shared" si="24"/>
        <v>32</v>
      </c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1"/>
      <c r="AM321" s="1">
        <v>4</v>
      </c>
      <c r="AN321" s="1">
        <v>8</v>
      </c>
      <c r="AO321" s="1">
        <v>8</v>
      </c>
      <c r="AP321" s="1">
        <v>8</v>
      </c>
      <c r="AQ321" s="1">
        <v>4</v>
      </c>
      <c r="AR321" s="1"/>
      <c r="AS321" s="1"/>
      <c r="AT321" s="1"/>
      <c r="AU321" s="1"/>
      <c r="AV321" s="1"/>
      <c r="AW321" s="1"/>
    </row>
    <row r="322" spans="1:49" ht="207.95" customHeight="1" x14ac:dyDescent="0.25">
      <c r="A322" s="3" t="s">
        <v>653</v>
      </c>
      <c r="B322" s="3"/>
      <c r="C322" s="25" t="s">
        <v>1046</v>
      </c>
      <c r="D322" s="1" t="s">
        <v>329</v>
      </c>
      <c r="E322" s="1" t="s">
        <v>330</v>
      </c>
      <c r="F322" s="1" t="s">
        <v>388</v>
      </c>
      <c r="G322" s="22" t="s">
        <v>684</v>
      </c>
      <c r="H322" s="1" t="s">
        <v>684</v>
      </c>
      <c r="I322" s="1" t="s">
        <v>23</v>
      </c>
      <c r="J322" s="1" t="s">
        <v>23</v>
      </c>
      <c r="K322" s="1" t="s">
        <v>23</v>
      </c>
      <c r="L322" s="1" t="s">
        <v>23</v>
      </c>
      <c r="M322" s="1" t="s">
        <v>21</v>
      </c>
      <c r="N322" s="1" t="s">
        <v>27</v>
      </c>
      <c r="O322" s="1" t="s">
        <v>701</v>
      </c>
      <c r="P322" s="1" t="s">
        <v>23</v>
      </c>
      <c r="Q322" s="28">
        <v>68.5</v>
      </c>
      <c r="R322" s="28">
        <v>169.9</v>
      </c>
      <c r="S322" s="5" t="s">
        <v>153</v>
      </c>
      <c r="T322" s="5"/>
      <c r="U322" s="2">
        <f t="shared" si="23"/>
        <v>6</v>
      </c>
      <c r="V322" s="2">
        <f>W322</f>
        <v>505</v>
      </c>
      <c r="W322" s="2">
        <f t="shared" si="24"/>
        <v>505</v>
      </c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1">
        <v>22</v>
      </c>
      <c r="AM322" s="1">
        <v>66</v>
      </c>
      <c r="AN322" s="1">
        <v>137</v>
      </c>
      <c r="AO322" s="1">
        <v>131</v>
      </c>
      <c r="AP322" s="1">
        <v>96</v>
      </c>
      <c r="AQ322" s="1">
        <v>53</v>
      </c>
      <c r="AR322" s="1"/>
      <c r="AS322" s="1"/>
      <c r="AT322" s="1"/>
      <c r="AU322" s="1"/>
      <c r="AV322" s="1"/>
      <c r="AW322" s="1"/>
    </row>
    <row r="323" spans="1:49" ht="104.1" customHeight="1" x14ac:dyDescent="0.25">
      <c r="A323" s="3" t="s">
        <v>653</v>
      </c>
      <c r="B323" s="29"/>
      <c r="C323" s="25" t="s">
        <v>1047</v>
      </c>
      <c r="D323" s="1" t="s">
        <v>74</v>
      </c>
      <c r="E323" s="1" t="s">
        <v>75</v>
      </c>
      <c r="F323" s="1" t="s">
        <v>388</v>
      </c>
      <c r="G323" s="22" t="s">
        <v>685</v>
      </c>
      <c r="H323" s="1" t="s">
        <v>685</v>
      </c>
      <c r="I323" s="1" t="s">
        <v>23</v>
      </c>
      <c r="J323" s="1" t="s">
        <v>23</v>
      </c>
      <c r="K323" s="1" t="s">
        <v>23</v>
      </c>
      <c r="L323" s="1" t="s">
        <v>23</v>
      </c>
      <c r="M323" s="1" t="s">
        <v>21</v>
      </c>
      <c r="N323" s="1" t="s">
        <v>27</v>
      </c>
      <c r="O323" s="1" t="s">
        <v>701</v>
      </c>
      <c r="P323" s="1" t="s">
        <v>23</v>
      </c>
      <c r="Q323" s="28">
        <v>68.5</v>
      </c>
      <c r="R323" s="28">
        <v>169.9</v>
      </c>
      <c r="S323" s="5" t="s">
        <v>153</v>
      </c>
      <c r="T323" s="5"/>
      <c r="U323" s="2">
        <f t="shared" si="23"/>
        <v>6</v>
      </c>
      <c r="V323" s="2">
        <f>W323</f>
        <v>594</v>
      </c>
      <c r="W323" s="2">
        <f t="shared" si="24"/>
        <v>594</v>
      </c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1">
        <v>32</v>
      </c>
      <c r="AM323" s="1">
        <v>84</v>
      </c>
      <c r="AN323" s="1">
        <v>155</v>
      </c>
      <c r="AO323" s="1">
        <v>152</v>
      </c>
      <c r="AP323" s="1">
        <v>114</v>
      </c>
      <c r="AQ323" s="1">
        <v>57</v>
      </c>
      <c r="AR323" s="1"/>
      <c r="AS323" s="1"/>
      <c r="AT323" s="1"/>
      <c r="AU323" s="1"/>
      <c r="AV323" s="1"/>
      <c r="AW323" s="1"/>
    </row>
    <row r="324" spans="1:49" ht="104.1" customHeight="1" x14ac:dyDescent="0.25">
      <c r="A324" s="3" t="s">
        <v>653</v>
      </c>
      <c r="B324" s="30"/>
      <c r="C324" s="25" t="s">
        <v>1048</v>
      </c>
      <c r="D324" s="1" t="s">
        <v>74</v>
      </c>
      <c r="E324" s="1" t="s">
        <v>75</v>
      </c>
      <c r="F324" s="1" t="s">
        <v>388</v>
      </c>
      <c r="G324" s="22" t="s">
        <v>685</v>
      </c>
      <c r="H324" s="1" t="s">
        <v>685</v>
      </c>
      <c r="I324" s="1" t="s">
        <v>23</v>
      </c>
      <c r="J324" s="1" t="s">
        <v>23</v>
      </c>
      <c r="K324" s="1" t="s">
        <v>23</v>
      </c>
      <c r="L324" s="1" t="s">
        <v>23</v>
      </c>
      <c r="M324" s="1" t="s">
        <v>21</v>
      </c>
      <c r="N324" s="1" t="s">
        <v>27</v>
      </c>
      <c r="O324" s="1" t="s">
        <v>701</v>
      </c>
      <c r="P324" s="1" t="s">
        <v>23</v>
      </c>
      <c r="Q324" s="28">
        <v>68.5</v>
      </c>
      <c r="R324" s="28">
        <v>169.9</v>
      </c>
      <c r="S324" s="19" t="s">
        <v>698</v>
      </c>
      <c r="T324" s="19">
        <v>4</v>
      </c>
      <c r="U324" s="2">
        <f t="shared" ref="U324:U369" si="27">COUNT(X324:AW324)</f>
        <v>5</v>
      </c>
      <c r="V324" s="10">
        <f>W324*T324</f>
        <v>128</v>
      </c>
      <c r="W324" s="2">
        <f t="shared" ref="W324:W369" si="28">SUM(X324:AW324)</f>
        <v>32</v>
      </c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1"/>
      <c r="AM324" s="1">
        <v>4</v>
      </c>
      <c r="AN324" s="1">
        <v>8</v>
      </c>
      <c r="AO324" s="1">
        <v>8</v>
      </c>
      <c r="AP324" s="1">
        <v>8</v>
      </c>
      <c r="AQ324" s="1">
        <v>4</v>
      </c>
      <c r="AR324" s="1"/>
      <c r="AS324" s="1"/>
      <c r="AT324" s="1"/>
      <c r="AU324" s="1"/>
      <c r="AV324" s="1"/>
      <c r="AW324" s="1"/>
    </row>
    <row r="325" spans="1:49" ht="207.95" customHeight="1" x14ac:dyDescent="0.25">
      <c r="A325" s="3" t="s">
        <v>654</v>
      </c>
      <c r="B325" s="3"/>
      <c r="C325" s="25" t="s">
        <v>1049</v>
      </c>
      <c r="D325" s="1" t="s">
        <v>74</v>
      </c>
      <c r="E325" s="1" t="s">
        <v>75</v>
      </c>
      <c r="F325" s="1" t="s">
        <v>388</v>
      </c>
      <c r="G325" s="22" t="s">
        <v>686</v>
      </c>
      <c r="H325" s="1" t="s">
        <v>686</v>
      </c>
      <c r="I325" s="1" t="s">
        <v>23</v>
      </c>
      <c r="J325" s="1" t="s">
        <v>23</v>
      </c>
      <c r="K325" s="1" t="s">
        <v>23</v>
      </c>
      <c r="L325" s="1" t="s">
        <v>23</v>
      </c>
      <c r="M325" s="1" t="s">
        <v>21</v>
      </c>
      <c r="N325" s="1" t="s">
        <v>27</v>
      </c>
      <c r="O325" s="1" t="s">
        <v>701</v>
      </c>
      <c r="P325" s="1" t="s">
        <v>23</v>
      </c>
      <c r="Q325" s="28">
        <v>68.5</v>
      </c>
      <c r="R325" s="28">
        <v>169.9</v>
      </c>
      <c r="S325" s="5" t="s">
        <v>153</v>
      </c>
      <c r="T325" s="5"/>
      <c r="U325" s="2">
        <f t="shared" si="27"/>
        <v>4</v>
      </c>
      <c r="V325" s="2">
        <f>W325</f>
        <v>8</v>
      </c>
      <c r="W325" s="2">
        <f t="shared" si="28"/>
        <v>8</v>
      </c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1">
        <v>1</v>
      </c>
      <c r="AM325" s="1"/>
      <c r="AN325" s="1">
        <v>2</v>
      </c>
      <c r="AO325" s="1">
        <v>2</v>
      </c>
      <c r="AP325" s="1"/>
      <c r="AQ325" s="1">
        <v>3</v>
      </c>
      <c r="AR325" s="1"/>
      <c r="AS325" s="1"/>
      <c r="AT325" s="1"/>
      <c r="AU325" s="1"/>
      <c r="AV325" s="1"/>
      <c r="AW325" s="1"/>
    </row>
    <row r="326" spans="1:49" ht="104.1" customHeight="1" x14ac:dyDescent="0.25">
      <c r="A326" s="3" t="s">
        <v>656</v>
      </c>
      <c r="B326" s="29"/>
      <c r="C326" s="25" t="s">
        <v>1050</v>
      </c>
      <c r="D326" s="1" t="s">
        <v>74</v>
      </c>
      <c r="E326" s="1" t="s">
        <v>75</v>
      </c>
      <c r="F326" s="1" t="s">
        <v>388</v>
      </c>
      <c r="G326" s="22" t="s">
        <v>690</v>
      </c>
      <c r="H326" s="1" t="s">
        <v>690</v>
      </c>
      <c r="I326" s="1" t="s">
        <v>23</v>
      </c>
      <c r="J326" s="1" t="s">
        <v>23</v>
      </c>
      <c r="K326" s="1" t="s">
        <v>23</v>
      </c>
      <c r="L326" s="1" t="s">
        <v>23</v>
      </c>
      <c r="M326" s="1" t="s">
        <v>21</v>
      </c>
      <c r="N326" s="1" t="s">
        <v>27</v>
      </c>
      <c r="O326" s="1" t="s">
        <v>701</v>
      </c>
      <c r="P326" s="1" t="s">
        <v>23</v>
      </c>
      <c r="Q326" s="28">
        <v>86.8</v>
      </c>
      <c r="R326" s="28">
        <v>219.9</v>
      </c>
      <c r="S326" s="5" t="s">
        <v>153</v>
      </c>
      <c r="T326" s="5"/>
      <c r="U326" s="2">
        <f t="shared" si="27"/>
        <v>6</v>
      </c>
      <c r="V326" s="2">
        <f>W326</f>
        <v>871</v>
      </c>
      <c r="W326" s="2">
        <f t="shared" si="28"/>
        <v>871</v>
      </c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1">
        <v>44</v>
      </c>
      <c r="AM326" s="1">
        <v>120</v>
      </c>
      <c r="AN326" s="1">
        <v>230</v>
      </c>
      <c r="AO326" s="1">
        <v>217</v>
      </c>
      <c r="AP326" s="1">
        <v>168</v>
      </c>
      <c r="AQ326" s="1">
        <v>92</v>
      </c>
      <c r="AR326" s="1"/>
      <c r="AS326" s="1"/>
      <c r="AT326" s="1"/>
      <c r="AU326" s="1"/>
      <c r="AV326" s="1"/>
      <c r="AW326" s="1"/>
    </row>
    <row r="327" spans="1:49" ht="104.1" customHeight="1" x14ac:dyDescent="0.25">
      <c r="A327" s="3" t="s">
        <v>656</v>
      </c>
      <c r="B327" s="30"/>
      <c r="C327" s="25" t="s">
        <v>1051</v>
      </c>
      <c r="D327" s="1" t="s">
        <v>74</v>
      </c>
      <c r="E327" s="1" t="s">
        <v>75</v>
      </c>
      <c r="F327" s="1" t="s">
        <v>388</v>
      </c>
      <c r="G327" s="22" t="s">
        <v>690</v>
      </c>
      <c r="H327" s="1" t="s">
        <v>690</v>
      </c>
      <c r="I327" s="1" t="s">
        <v>23</v>
      </c>
      <c r="J327" s="1" t="s">
        <v>23</v>
      </c>
      <c r="K327" s="1" t="s">
        <v>23</v>
      </c>
      <c r="L327" s="1" t="s">
        <v>23</v>
      </c>
      <c r="M327" s="1" t="s">
        <v>21</v>
      </c>
      <c r="N327" s="1" t="s">
        <v>27</v>
      </c>
      <c r="O327" s="1" t="s">
        <v>701</v>
      </c>
      <c r="P327" s="1" t="s">
        <v>23</v>
      </c>
      <c r="Q327" s="28">
        <v>86.8</v>
      </c>
      <c r="R327" s="28">
        <v>219.9</v>
      </c>
      <c r="S327" s="19" t="s">
        <v>700</v>
      </c>
      <c r="T327" s="19">
        <v>1</v>
      </c>
      <c r="U327" s="2">
        <f t="shared" si="27"/>
        <v>6</v>
      </c>
      <c r="V327" s="10">
        <f>W327*T327</f>
        <v>12</v>
      </c>
      <c r="W327" s="2">
        <f t="shared" si="28"/>
        <v>12</v>
      </c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1">
        <v>1</v>
      </c>
      <c r="AM327" s="1">
        <v>2</v>
      </c>
      <c r="AN327" s="1">
        <v>3</v>
      </c>
      <c r="AO327" s="1">
        <v>3</v>
      </c>
      <c r="AP327" s="1">
        <v>2</v>
      </c>
      <c r="AQ327" s="1">
        <v>1</v>
      </c>
      <c r="AR327" s="1"/>
      <c r="AS327" s="1"/>
      <c r="AT327" s="1"/>
      <c r="AU327" s="1"/>
      <c r="AV327" s="1"/>
      <c r="AW327" s="1"/>
    </row>
    <row r="328" spans="1:49" ht="207.95" customHeight="1" x14ac:dyDescent="0.25">
      <c r="A328" s="3" t="s">
        <v>658</v>
      </c>
      <c r="B328" s="3"/>
      <c r="C328" s="25" t="s">
        <v>1052</v>
      </c>
      <c r="D328" s="1" t="s">
        <v>74</v>
      </c>
      <c r="E328" s="1" t="s">
        <v>75</v>
      </c>
      <c r="F328" s="1" t="s">
        <v>388</v>
      </c>
      <c r="G328" s="22" t="s">
        <v>692</v>
      </c>
      <c r="H328" s="1" t="s">
        <v>692</v>
      </c>
      <c r="I328" s="1" t="s">
        <v>23</v>
      </c>
      <c r="J328" s="1" t="s">
        <v>23</v>
      </c>
      <c r="K328" s="1" t="s">
        <v>23</v>
      </c>
      <c r="L328" s="1" t="s">
        <v>23</v>
      </c>
      <c r="M328" s="1" t="s">
        <v>21</v>
      </c>
      <c r="N328" s="1" t="s">
        <v>27</v>
      </c>
      <c r="O328" s="1" t="s">
        <v>701</v>
      </c>
      <c r="P328" s="1" t="s">
        <v>23</v>
      </c>
      <c r="Q328" s="28">
        <v>82.3</v>
      </c>
      <c r="R328" s="28">
        <v>199.9</v>
      </c>
      <c r="S328" s="5" t="s">
        <v>153</v>
      </c>
      <c r="T328" s="5"/>
      <c r="U328" s="2">
        <f t="shared" si="27"/>
        <v>6</v>
      </c>
      <c r="V328" s="2">
        <f t="shared" ref="V328:V334" si="29">W328</f>
        <v>1064</v>
      </c>
      <c r="W328" s="2">
        <f t="shared" si="28"/>
        <v>1064</v>
      </c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1">
        <v>44</v>
      </c>
      <c r="AM328" s="1">
        <v>152</v>
      </c>
      <c r="AN328" s="1">
        <v>282</v>
      </c>
      <c r="AO328" s="1">
        <v>270</v>
      </c>
      <c r="AP328" s="1">
        <v>206</v>
      </c>
      <c r="AQ328" s="1">
        <v>110</v>
      </c>
      <c r="AR328" s="1"/>
      <c r="AS328" s="1"/>
      <c r="AT328" s="1"/>
      <c r="AU328" s="1"/>
      <c r="AV328" s="1"/>
      <c r="AW328" s="1"/>
    </row>
    <row r="329" spans="1:49" ht="16.899999999999999" customHeight="1" x14ac:dyDescent="0.25">
      <c r="A329" s="3" t="s">
        <v>659</v>
      </c>
      <c r="B329" s="3"/>
      <c r="C329" s="25" t="s">
        <v>1053</v>
      </c>
      <c r="D329" s="1" t="s">
        <v>74</v>
      </c>
      <c r="E329" s="1" t="s">
        <v>75</v>
      </c>
      <c r="F329" s="1" t="s">
        <v>388</v>
      </c>
      <c r="G329" s="22" t="s">
        <v>693</v>
      </c>
      <c r="H329" s="1" t="s">
        <v>693</v>
      </c>
      <c r="I329" s="1" t="s">
        <v>23</v>
      </c>
      <c r="J329" s="1" t="s">
        <v>23</v>
      </c>
      <c r="K329" s="1" t="s">
        <v>23</v>
      </c>
      <c r="L329" s="1" t="s">
        <v>23</v>
      </c>
      <c r="M329" s="1" t="s">
        <v>21</v>
      </c>
      <c r="N329" s="1" t="s">
        <v>27</v>
      </c>
      <c r="O329" s="1" t="s">
        <v>701</v>
      </c>
      <c r="P329" s="1" t="s">
        <v>23</v>
      </c>
      <c r="Q329" s="28">
        <v>59.4</v>
      </c>
      <c r="R329" s="28">
        <v>149.9</v>
      </c>
      <c r="S329" s="5" t="s">
        <v>153</v>
      </c>
      <c r="T329" s="5"/>
      <c r="U329" s="2">
        <f t="shared" si="27"/>
        <v>6</v>
      </c>
      <c r="V329" s="2">
        <f t="shared" si="29"/>
        <v>21</v>
      </c>
      <c r="W329" s="2">
        <f t="shared" si="28"/>
        <v>21</v>
      </c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1">
        <v>1</v>
      </c>
      <c r="AM329" s="1">
        <v>4</v>
      </c>
      <c r="AN329" s="1">
        <v>5</v>
      </c>
      <c r="AO329" s="1">
        <v>3</v>
      </c>
      <c r="AP329" s="1">
        <v>6</v>
      </c>
      <c r="AQ329" s="1">
        <v>2</v>
      </c>
      <c r="AR329" s="1"/>
      <c r="AS329" s="1"/>
      <c r="AT329" s="1"/>
      <c r="AU329" s="1"/>
      <c r="AV329" s="1"/>
      <c r="AW329" s="1"/>
    </row>
    <row r="330" spans="1:49" ht="16.899999999999999" customHeight="1" x14ac:dyDescent="0.25">
      <c r="A330" s="3" t="s">
        <v>660</v>
      </c>
      <c r="B330" s="3"/>
      <c r="C330" s="25" t="s">
        <v>1054</v>
      </c>
      <c r="D330" s="1" t="s">
        <v>74</v>
      </c>
      <c r="E330" s="1" t="s">
        <v>75</v>
      </c>
      <c r="F330" s="1" t="s">
        <v>388</v>
      </c>
      <c r="G330" s="22" t="s">
        <v>694</v>
      </c>
      <c r="H330" s="1" t="s">
        <v>694</v>
      </c>
      <c r="I330" s="1" t="s">
        <v>23</v>
      </c>
      <c r="J330" s="1" t="s">
        <v>23</v>
      </c>
      <c r="K330" s="1" t="s">
        <v>23</v>
      </c>
      <c r="L330" s="1" t="s">
        <v>23</v>
      </c>
      <c r="M330" s="1" t="s">
        <v>21</v>
      </c>
      <c r="N330" s="1" t="s">
        <v>27</v>
      </c>
      <c r="O330" s="1" t="s">
        <v>701</v>
      </c>
      <c r="P330" s="1" t="s">
        <v>23</v>
      </c>
      <c r="Q330" s="28">
        <v>64</v>
      </c>
      <c r="R330" s="28">
        <v>159.9</v>
      </c>
      <c r="S330" s="5" t="s">
        <v>153</v>
      </c>
      <c r="T330" s="5"/>
      <c r="U330" s="2">
        <f t="shared" si="27"/>
        <v>6</v>
      </c>
      <c r="V330" s="2">
        <f t="shared" si="29"/>
        <v>23</v>
      </c>
      <c r="W330" s="2">
        <f t="shared" si="28"/>
        <v>23</v>
      </c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1">
        <v>1</v>
      </c>
      <c r="AM330" s="1">
        <v>8</v>
      </c>
      <c r="AN330" s="1">
        <v>10</v>
      </c>
      <c r="AO330" s="1">
        <v>2</v>
      </c>
      <c r="AP330" s="1">
        <v>1</v>
      </c>
      <c r="AQ330" s="1">
        <v>1</v>
      </c>
      <c r="AR330" s="1"/>
      <c r="AS330" s="1"/>
      <c r="AT330" s="1"/>
      <c r="AU330" s="1"/>
      <c r="AV330" s="1"/>
      <c r="AW330" s="1"/>
    </row>
    <row r="331" spans="1:49" ht="207.95" customHeight="1" x14ac:dyDescent="0.25">
      <c r="A331" s="3" t="s">
        <v>661</v>
      </c>
      <c r="B331" s="3"/>
      <c r="C331" s="25" t="s">
        <v>1055</v>
      </c>
      <c r="D331" s="1" t="s">
        <v>74</v>
      </c>
      <c r="E331" s="1" t="s">
        <v>75</v>
      </c>
      <c r="F331" s="1" t="s">
        <v>388</v>
      </c>
      <c r="G331" s="22" t="s">
        <v>695</v>
      </c>
      <c r="H331" s="1" t="s">
        <v>695</v>
      </c>
      <c r="I331" s="1" t="s">
        <v>23</v>
      </c>
      <c r="J331" s="1" t="s">
        <v>23</v>
      </c>
      <c r="K331" s="1" t="s">
        <v>23</v>
      </c>
      <c r="L331" s="1" t="s">
        <v>23</v>
      </c>
      <c r="M331" s="1" t="s">
        <v>21</v>
      </c>
      <c r="N331" s="1" t="s">
        <v>27</v>
      </c>
      <c r="O331" s="1" t="s">
        <v>701</v>
      </c>
      <c r="P331" s="1" t="s">
        <v>23</v>
      </c>
      <c r="Q331" s="28">
        <v>64</v>
      </c>
      <c r="R331" s="28">
        <v>159.9</v>
      </c>
      <c r="S331" s="5" t="s">
        <v>153</v>
      </c>
      <c r="T331" s="5"/>
      <c r="U331" s="2">
        <f t="shared" si="27"/>
        <v>6</v>
      </c>
      <c r="V331" s="2">
        <f t="shared" si="29"/>
        <v>103</v>
      </c>
      <c r="W331" s="2">
        <f t="shared" si="28"/>
        <v>103</v>
      </c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1">
        <v>4</v>
      </c>
      <c r="AM331" s="1">
        <v>19</v>
      </c>
      <c r="AN331" s="1">
        <v>30</v>
      </c>
      <c r="AO331" s="1">
        <v>25</v>
      </c>
      <c r="AP331" s="1">
        <v>19</v>
      </c>
      <c r="AQ331" s="1">
        <v>6</v>
      </c>
      <c r="AR331" s="1"/>
      <c r="AS331" s="1"/>
      <c r="AT331" s="1"/>
      <c r="AU331" s="1"/>
      <c r="AV331" s="1"/>
      <c r="AW331" s="1"/>
    </row>
    <row r="332" spans="1:49" ht="207.95" customHeight="1" x14ac:dyDescent="0.25">
      <c r="A332" s="3" t="s">
        <v>655</v>
      </c>
      <c r="B332" s="3"/>
      <c r="C332" s="25" t="s">
        <v>1056</v>
      </c>
      <c r="D332" s="1" t="s">
        <v>74</v>
      </c>
      <c r="E332" s="1" t="s">
        <v>75</v>
      </c>
      <c r="F332" s="1" t="s">
        <v>1094</v>
      </c>
      <c r="G332" s="22" t="s">
        <v>687</v>
      </c>
      <c r="H332" s="1" t="s">
        <v>687</v>
      </c>
      <c r="I332" s="1" t="s">
        <v>23</v>
      </c>
      <c r="J332" s="1" t="s">
        <v>23</v>
      </c>
      <c r="K332" s="1" t="s">
        <v>23</v>
      </c>
      <c r="L332" s="1" t="s">
        <v>23</v>
      </c>
      <c r="M332" s="1" t="s">
        <v>21</v>
      </c>
      <c r="N332" s="1" t="s">
        <v>27</v>
      </c>
      <c r="O332" s="1" t="s">
        <v>701</v>
      </c>
      <c r="P332" s="1" t="s">
        <v>23</v>
      </c>
      <c r="Q332" s="28">
        <v>59.4</v>
      </c>
      <c r="R332" s="28">
        <v>149.9</v>
      </c>
      <c r="S332" s="5" t="s">
        <v>153</v>
      </c>
      <c r="T332" s="5"/>
      <c r="U332" s="2">
        <f t="shared" si="27"/>
        <v>6</v>
      </c>
      <c r="V332" s="2">
        <f t="shared" si="29"/>
        <v>34</v>
      </c>
      <c r="W332" s="2">
        <f t="shared" si="28"/>
        <v>34</v>
      </c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1">
        <v>4</v>
      </c>
      <c r="AM332" s="1">
        <v>8</v>
      </c>
      <c r="AN332" s="1">
        <v>10</v>
      </c>
      <c r="AO332" s="1">
        <v>5</v>
      </c>
      <c r="AP332" s="1">
        <v>4</v>
      </c>
      <c r="AQ332" s="1">
        <v>3</v>
      </c>
      <c r="AR332" s="1"/>
      <c r="AS332" s="1"/>
      <c r="AT332" s="1"/>
      <c r="AU332" s="1"/>
      <c r="AV332" s="1"/>
      <c r="AW332" s="1"/>
    </row>
    <row r="333" spans="1:49" ht="207.95" customHeight="1" x14ac:dyDescent="0.25">
      <c r="A333" s="3" t="s">
        <v>655</v>
      </c>
      <c r="B333" s="3"/>
      <c r="C333" s="25" t="s">
        <v>1057</v>
      </c>
      <c r="D333" s="1" t="s">
        <v>371</v>
      </c>
      <c r="E333" s="1" t="s">
        <v>372</v>
      </c>
      <c r="F333" s="1" t="s">
        <v>1094</v>
      </c>
      <c r="G333" s="22" t="s">
        <v>688</v>
      </c>
      <c r="H333" s="1" t="s">
        <v>688</v>
      </c>
      <c r="I333" s="1" t="s">
        <v>23</v>
      </c>
      <c r="J333" s="1" t="s">
        <v>23</v>
      </c>
      <c r="K333" s="1" t="s">
        <v>23</v>
      </c>
      <c r="L333" s="1" t="s">
        <v>23</v>
      </c>
      <c r="M333" s="1" t="s">
        <v>21</v>
      </c>
      <c r="N333" s="1" t="s">
        <v>27</v>
      </c>
      <c r="O333" s="1" t="s">
        <v>701</v>
      </c>
      <c r="P333" s="1" t="s">
        <v>23</v>
      </c>
      <c r="Q333" s="28">
        <v>59.4</v>
      </c>
      <c r="R333" s="28">
        <v>149.9</v>
      </c>
      <c r="S333" s="5" t="s">
        <v>153</v>
      </c>
      <c r="T333" s="5"/>
      <c r="U333" s="2">
        <f t="shared" si="27"/>
        <v>6</v>
      </c>
      <c r="V333" s="2">
        <f t="shared" si="29"/>
        <v>826</v>
      </c>
      <c r="W333" s="2">
        <f t="shared" si="28"/>
        <v>826</v>
      </c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1">
        <v>39</v>
      </c>
      <c r="AM333" s="1">
        <v>115</v>
      </c>
      <c r="AN333" s="1">
        <v>212</v>
      </c>
      <c r="AO333" s="1">
        <v>207</v>
      </c>
      <c r="AP333" s="1">
        <v>165</v>
      </c>
      <c r="AQ333" s="1">
        <v>88</v>
      </c>
      <c r="AR333" s="1"/>
      <c r="AS333" s="1"/>
      <c r="AT333" s="1"/>
      <c r="AU333" s="1"/>
      <c r="AV333" s="1"/>
      <c r="AW333" s="1"/>
    </row>
    <row r="334" spans="1:49" ht="104.1" customHeight="1" x14ac:dyDescent="0.25">
      <c r="A334" s="3" t="s">
        <v>655</v>
      </c>
      <c r="B334" s="29"/>
      <c r="C334" s="25" t="s">
        <v>1058</v>
      </c>
      <c r="D334" s="1" t="s">
        <v>666</v>
      </c>
      <c r="E334" s="1" t="s">
        <v>667</v>
      </c>
      <c r="F334" s="1" t="s">
        <v>1094</v>
      </c>
      <c r="G334" s="22" t="s">
        <v>689</v>
      </c>
      <c r="H334" s="1" t="s">
        <v>689</v>
      </c>
      <c r="I334" s="1" t="s">
        <v>23</v>
      </c>
      <c r="J334" s="1" t="s">
        <v>23</v>
      </c>
      <c r="K334" s="1" t="s">
        <v>23</v>
      </c>
      <c r="L334" s="1" t="s">
        <v>23</v>
      </c>
      <c r="M334" s="1" t="s">
        <v>21</v>
      </c>
      <c r="N334" s="1" t="s">
        <v>27</v>
      </c>
      <c r="O334" s="1" t="s">
        <v>701</v>
      </c>
      <c r="P334" s="1" t="s">
        <v>23</v>
      </c>
      <c r="Q334" s="28">
        <v>59.4</v>
      </c>
      <c r="R334" s="28">
        <v>149.9</v>
      </c>
      <c r="S334" s="5" t="s">
        <v>153</v>
      </c>
      <c r="T334" s="5"/>
      <c r="U334" s="2">
        <f t="shared" si="27"/>
        <v>6</v>
      </c>
      <c r="V334" s="2">
        <f t="shared" si="29"/>
        <v>823</v>
      </c>
      <c r="W334" s="2">
        <f t="shared" si="28"/>
        <v>823</v>
      </c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1">
        <v>38</v>
      </c>
      <c r="AM334" s="1">
        <v>113</v>
      </c>
      <c r="AN334" s="1">
        <v>212</v>
      </c>
      <c r="AO334" s="1">
        <v>210</v>
      </c>
      <c r="AP334" s="1">
        <v>162</v>
      </c>
      <c r="AQ334" s="1">
        <v>88</v>
      </c>
      <c r="AR334" s="1"/>
      <c r="AS334" s="1"/>
      <c r="AT334" s="1"/>
      <c r="AU334" s="1"/>
      <c r="AV334" s="1"/>
      <c r="AW334" s="1"/>
    </row>
    <row r="335" spans="1:49" ht="104.1" customHeight="1" x14ac:dyDescent="0.25">
      <c r="A335" s="3" t="s">
        <v>655</v>
      </c>
      <c r="B335" s="30"/>
      <c r="C335" s="25" t="s">
        <v>1059</v>
      </c>
      <c r="D335" s="1" t="s">
        <v>666</v>
      </c>
      <c r="E335" s="1" t="s">
        <v>667</v>
      </c>
      <c r="F335" s="1" t="s">
        <v>1094</v>
      </c>
      <c r="G335" s="22" t="s">
        <v>689</v>
      </c>
      <c r="H335" s="1" t="s">
        <v>689</v>
      </c>
      <c r="I335" s="1" t="s">
        <v>23</v>
      </c>
      <c r="J335" s="1" t="s">
        <v>23</v>
      </c>
      <c r="K335" s="1" t="s">
        <v>23</v>
      </c>
      <c r="L335" s="1" t="s">
        <v>23</v>
      </c>
      <c r="M335" s="1" t="s">
        <v>21</v>
      </c>
      <c r="N335" s="1" t="s">
        <v>27</v>
      </c>
      <c r="O335" s="1" t="s">
        <v>701</v>
      </c>
      <c r="P335" s="1" t="s">
        <v>23</v>
      </c>
      <c r="Q335" s="28">
        <v>59.4</v>
      </c>
      <c r="R335" s="28">
        <v>149.9</v>
      </c>
      <c r="S335" s="19" t="s">
        <v>699</v>
      </c>
      <c r="T335" s="19">
        <v>1</v>
      </c>
      <c r="U335" s="2">
        <f t="shared" si="27"/>
        <v>5</v>
      </c>
      <c r="V335" s="10">
        <f>W335*T335</f>
        <v>10</v>
      </c>
      <c r="W335" s="2">
        <f t="shared" si="28"/>
        <v>10</v>
      </c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1"/>
      <c r="AM335" s="1">
        <v>1</v>
      </c>
      <c r="AN335" s="1">
        <v>3</v>
      </c>
      <c r="AO335" s="1">
        <v>3</v>
      </c>
      <c r="AP335" s="1">
        <v>2</v>
      </c>
      <c r="AQ335" s="1">
        <v>1</v>
      </c>
      <c r="AR335" s="1"/>
      <c r="AS335" s="1"/>
      <c r="AT335" s="1"/>
      <c r="AU335" s="1"/>
      <c r="AV335" s="1"/>
      <c r="AW335" s="1"/>
    </row>
    <row r="336" spans="1:49" ht="207.95" customHeight="1" x14ac:dyDescent="0.25">
      <c r="A336" s="3" t="s">
        <v>657</v>
      </c>
      <c r="B336" s="3"/>
      <c r="C336" s="25" t="s">
        <v>1060</v>
      </c>
      <c r="D336" s="1" t="s">
        <v>74</v>
      </c>
      <c r="E336" s="1" t="s">
        <v>75</v>
      </c>
      <c r="F336" s="1" t="s">
        <v>1094</v>
      </c>
      <c r="G336" s="22" t="s">
        <v>691</v>
      </c>
      <c r="H336" s="1" t="s">
        <v>691</v>
      </c>
      <c r="I336" s="1" t="s">
        <v>23</v>
      </c>
      <c r="J336" s="1" t="s">
        <v>23</v>
      </c>
      <c r="K336" s="1" t="s">
        <v>23</v>
      </c>
      <c r="L336" s="1" t="s">
        <v>23</v>
      </c>
      <c r="M336" s="1" t="s">
        <v>21</v>
      </c>
      <c r="N336" s="1" t="s">
        <v>27</v>
      </c>
      <c r="O336" s="1" t="s">
        <v>701</v>
      </c>
      <c r="P336" s="1" t="s">
        <v>23</v>
      </c>
      <c r="Q336" s="28">
        <v>73.099999999999994</v>
      </c>
      <c r="R336" s="28">
        <v>179.9</v>
      </c>
      <c r="S336" s="5" t="s">
        <v>153</v>
      </c>
      <c r="T336" s="5"/>
      <c r="U336" s="2">
        <f t="shared" si="27"/>
        <v>6</v>
      </c>
      <c r="V336" s="2">
        <f>W336</f>
        <v>693</v>
      </c>
      <c r="W336" s="2">
        <f t="shared" si="28"/>
        <v>693</v>
      </c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1">
        <v>28</v>
      </c>
      <c r="AM336" s="1">
        <v>100</v>
      </c>
      <c r="AN336" s="1">
        <v>182</v>
      </c>
      <c r="AO336" s="1">
        <v>184</v>
      </c>
      <c r="AP336" s="1">
        <v>128</v>
      </c>
      <c r="AQ336" s="1">
        <v>71</v>
      </c>
      <c r="AR336" s="1"/>
      <c r="AS336" s="1"/>
      <c r="AT336" s="1"/>
      <c r="AU336" s="1"/>
      <c r="AV336" s="1"/>
      <c r="AW336" s="1"/>
    </row>
    <row r="337" spans="1:49" ht="207.95" customHeight="1" x14ac:dyDescent="0.25">
      <c r="A337" s="3" t="s">
        <v>641</v>
      </c>
      <c r="B337" s="3"/>
      <c r="C337" s="25" t="s">
        <v>1061</v>
      </c>
      <c r="D337" s="1" t="s">
        <v>74</v>
      </c>
      <c r="E337" s="1" t="s">
        <v>75</v>
      </c>
      <c r="F337" s="1" t="s">
        <v>56</v>
      </c>
      <c r="G337" s="22" t="s">
        <v>668</v>
      </c>
      <c r="H337" s="1" t="s">
        <v>668</v>
      </c>
      <c r="I337" s="1" t="s">
        <v>23</v>
      </c>
      <c r="J337" s="1" t="s">
        <v>23</v>
      </c>
      <c r="K337" s="1" t="s">
        <v>23</v>
      </c>
      <c r="L337" s="1" t="s">
        <v>23</v>
      </c>
      <c r="M337" s="1" t="s">
        <v>21</v>
      </c>
      <c r="N337" s="1" t="s">
        <v>27</v>
      </c>
      <c r="O337" s="1" t="s">
        <v>701</v>
      </c>
      <c r="P337" s="1" t="s">
        <v>23</v>
      </c>
      <c r="Q337" s="28"/>
      <c r="R337" s="28"/>
      <c r="S337" s="5" t="s">
        <v>153</v>
      </c>
      <c r="T337" s="5"/>
      <c r="U337" s="2">
        <f t="shared" si="27"/>
        <v>1</v>
      </c>
      <c r="V337" s="2">
        <f>W337</f>
        <v>1</v>
      </c>
      <c r="W337" s="2">
        <f t="shared" si="28"/>
        <v>1</v>
      </c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1"/>
      <c r="AM337" s="1"/>
      <c r="AN337" s="1"/>
      <c r="AO337" s="1">
        <v>1</v>
      </c>
      <c r="AP337" s="1"/>
      <c r="AQ337" s="1"/>
      <c r="AR337" s="1"/>
      <c r="AS337" s="1"/>
      <c r="AT337" s="1"/>
      <c r="AU337" s="1"/>
      <c r="AV337" s="1"/>
      <c r="AW337" s="1"/>
    </row>
    <row r="338" spans="1:49" ht="207.95" customHeight="1" x14ac:dyDescent="0.25">
      <c r="A338" s="3" t="s">
        <v>606</v>
      </c>
      <c r="B338" s="3"/>
      <c r="C338" s="25" t="s">
        <v>1062</v>
      </c>
      <c r="D338" s="1" t="s">
        <v>319</v>
      </c>
      <c r="E338" s="1" t="s">
        <v>29</v>
      </c>
      <c r="F338" s="1" t="s">
        <v>56</v>
      </c>
      <c r="G338" s="22" t="s">
        <v>609</v>
      </c>
      <c r="H338" s="1" t="s">
        <v>609</v>
      </c>
      <c r="I338" s="1" t="s">
        <v>23</v>
      </c>
      <c r="J338" s="1" t="s">
        <v>23</v>
      </c>
      <c r="K338" s="1" t="s">
        <v>23</v>
      </c>
      <c r="L338" s="1" t="s">
        <v>23</v>
      </c>
      <c r="M338" s="1" t="s">
        <v>21</v>
      </c>
      <c r="N338" s="1" t="s">
        <v>27</v>
      </c>
      <c r="O338" s="1" t="s">
        <v>701</v>
      </c>
      <c r="P338" s="1" t="s">
        <v>23</v>
      </c>
      <c r="Q338" s="28">
        <v>36.6</v>
      </c>
      <c r="R338" s="28">
        <v>89.9</v>
      </c>
      <c r="S338" s="5"/>
      <c r="T338" s="5"/>
      <c r="U338" s="2">
        <f t="shared" si="27"/>
        <v>1</v>
      </c>
      <c r="V338" s="2">
        <f>W338</f>
        <v>2</v>
      </c>
      <c r="W338" s="2">
        <f t="shared" si="28"/>
        <v>2</v>
      </c>
      <c r="X338" s="9"/>
      <c r="Y338" s="9"/>
      <c r="Z338" s="9"/>
      <c r="AA338" s="9">
        <v>2</v>
      </c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1:49" ht="207.95" customHeight="1" x14ac:dyDescent="0.25">
      <c r="A339" s="3" t="s">
        <v>612</v>
      </c>
      <c r="B339" s="3"/>
      <c r="C339" s="25" t="s">
        <v>1063</v>
      </c>
      <c r="D339" s="1" t="s">
        <v>74</v>
      </c>
      <c r="E339" s="1" t="s">
        <v>75</v>
      </c>
      <c r="F339" s="1" t="s">
        <v>56</v>
      </c>
      <c r="G339" s="22" t="s">
        <v>624</v>
      </c>
      <c r="H339" s="1" t="s">
        <v>624</v>
      </c>
      <c r="I339" s="1" t="s">
        <v>23</v>
      </c>
      <c r="J339" s="1" t="s">
        <v>23</v>
      </c>
      <c r="K339" s="1" t="s">
        <v>23</v>
      </c>
      <c r="L339" s="1" t="s">
        <v>23</v>
      </c>
      <c r="M339" s="1" t="s">
        <v>21</v>
      </c>
      <c r="N339" s="1" t="s">
        <v>27</v>
      </c>
      <c r="O339" s="1" t="s">
        <v>701</v>
      </c>
      <c r="P339" s="1" t="s">
        <v>23</v>
      </c>
      <c r="Q339" s="28">
        <v>50.2</v>
      </c>
      <c r="R339" s="28">
        <v>124.9</v>
      </c>
      <c r="S339" s="5" t="s">
        <v>153</v>
      </c>
      <c r="T339" s="5"/>
      <c r="U339" s="2">
        <f t="shared" si="27"/>
        <v>4</v>
      </c>
      <c r="V339" s="2">
        <f>W339</f>
        <v>6</v>
      </c>
      <c r="W339" s="2">
        <f t="shared" si="28"/>
        <v>6</v>
      </c>
      <c r="X339" s="8"/>
      <c r="Y339" s="8"/>
      <c r="Z339" s="8"/>
      <c r="AA339" s="8"/>
      <c r="AB339" s="9"/>
      <c r="AC339" s="9"/>
      <c r="AD339" s="9"/>
      <c r="AE339" s="9"/>
      <c r="AF339" s="9"/>
      <c r="AG339" s="9">
        <v>1</v>
      </c>
      <c r="AH339" s="9">
        <v>2</v>
      </c>
      <c r="AI339" s="9">
        <v>2</v>
      </c>
      <c r="AJ339" s="9">
        <v>1</v>
      </c>
      <c r="AK339" s="9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1:49" ht="207.95" customHeight="1" x14ac:dyDescent="0.25">
      <c r="A340" s="3" t="s">
        <v>617</v>
      </c>
      <c r="B340" s="3"/>
      <c r="C340" s="25" t="s">
        <v>1064</v>
      </c>
      <c r="D340" s="1" t="s">
        <v>319</v>
      </c>
      <c r="E340" s="1" t="s">
        <v>29</v>
      </c>
      <c r="F340" s="1" t="s">
        <v>56</v>
      </c>
      <c r="G340" s="22" t="s">
        <v>630</v>
      </c>
      <c r="H340" s="1" t="s">
        <v>630</v>
      </c>
      <c r="I340" s="1" t="s">
        <v>23</v>
      </c>
      <c r="J340" s="1" t="s">
        <v>23</v>
      </c>
      <c r="K340" s="1" t="s">
        <v>23</v>
      </c>
      <c r="L340" s="1" t="s">
        <v>23</v>
      </c>
      <c r="M340" s="1" t="s">
        <v>21</v>
      </c>
      <c r="N340" s="1" t="s">
        <v>27</v>
      </c>
      <c r="O340" s="1" t="s">
        <v>701</v>
      </c>
      <c r="P340" s="1" t="s">
        <v>23</v>
      </c>
      <c r="Q340" s="28">
        <v>41.1</v>
      </c>
      <c r="R340" s="28">
        <v>99.9</v>
      </c>
      <c r="S340" s="19" t="s">
        <v>640</v>
      </c>
      <c r="T340" s="19">
        <v>1</v>
      </c>
      <c r="U340" s="2">
        <f t="shared" si="27"/>
        <v>5</v>
      </c>
      <c r="V340" s="10">
        <f>W340*T340</f>
        <v>6</v>
      </c>
      <c r="W340" s="2">
        <f t="shared" si="28"/>
        <v>6</v>
      </c>
      <c r="X340" s="8"/>
      <c r="Y340" s="8"/>
      <c r="Z340" s="8"/>
      <c r="AA340" s="8"/>
      <c r="AB340" s="9">
        <v>1</v>
      </c>
      <c r="AC340" s="9">
        <v>1</v>
      </c>
      <c r="AD340" s="9">
        <v>1</v>
      </c>
      <c r="AE340" s="9">
        <v>2</v>
      </c>
      <c r="AF340" s="9">
        <v>1</v>
      </c>
      <c r="AG340" s="9"/>
      <c r="AH340" s="9"/>
      <c r="AI340" s="9"/>
      <c r="AJ340" s="9"/>
      <c r="AK340" s="9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1:49" ht="69.400000000000006" customHeight="1" x14ac:dyDescent="0.25">
      <c r="A341" s="3" t="s">
        <v>617</v>
      </c>
      <c r="B341" s="29"/>
      <c r="C341" s="25" t="s">
        <v>1065</v>
      </c>
      <c r="D341" s="1" t="s">
        <v>74</v>
      </c>
      <c r="E341" s="1" t="s">
        <v>75</v>
      </c>
      <c r="F341" s="1" t="s">
        <v>56</v>
      </c>
      <c r="G341" s="22" t="s">
        <v>631</v>
      </c>
      <c r="H341" s="1" t="s">
        <v>631</v>
      </c>
      <c r="I341" s="1" t="s">
        <v>23</v>
      </c>
      <c r="J341" s="1" t="s">
        <v>23</v>
      </c>
      <c r="K341" s="1" t="s">
        <v>23</v>
      </c>
      <c r="L341" s="1" t="s">
        <v>23</v>
      </c>
      <c r="M341" s="1" t="s">
        <v>21</v>
      </c>
      <c r="N341" s="1" t="s">
        <v>27</v>
      </c>
      <c r="O341" s="1" t="s">
        <v>701</v>
      </c>
      <c r="P341" s="1" t="s">
        <v>23</v>
      </c>
      <c r="Q341" s="28">
        <v>41.1</v>
      </c>
      <c r="R341" s="28">
        <v>99.9</v>
      </c>
      <c r="S341" s="5" t="s">
        <v>153</v>
      </c>
      <c r="T341" s="5"/>
      <c r="U341" s="2">
        <f t="shared" si="27"/>
        <v>5</v>
      </c>
      <c r="V341" s="2">
        <f t="shared" ref="V341:V365" si="30">W341</f>
        <v>250</v>
      </c>
      <c r="W341" s="2">
        <f t="shared" si="28"/>
        <v>250</v>
      </c>
      <c r="X341" s="8"/>
      <c r="Y341" s="8"/>
      <c r="Z341" s="8"/>
      <c r="AA341" s="8"/>
      <c r="AB341" s="9">
        <v>34</v>
      </c>
      <c r="AC341" s="9">
        <v>43</v>
      </c>
      <c r="AD341" s="9">
        <v>54</v>
      </c>
      <c r="AE341" s="9">
        <v>73</v>
      </c>
      <c r="AF341" s="9">
        <v>46</v>
      </c>
      <c r="AG341" s="9"/>
      <c r="AH341" s="9"/>
      <c r="AI341" s="9"/>
      <c r="AJ341" s="9"/>
      <c r="AK341" s="9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1:49" ht="69.400000000000006" customHeight="1" x14ac:dyDescent="0.25">
      <c r="A342" s="3" t="s">
        <v>617</v>
      </c>
      <c r="B342" s="31"/>
      <c r="C342" s="25" t="s">
        <v>1066</v>
      </c>
      <c r="D342" s="1" t="s">
        <v>74</v>
      </c>
      <c r="E342" s="1" t="s">
        <v>75</v>
      </c>
      <c r="F342" s="1" t="s">
        <v>56</v>
      </c>
      <c r="G342" s="22" t="s">
        <v>631</v>
      </c>
      <c r="H342" s="1" t="s">
        <v>631</v>
      </c>
      <c r="I342" s="1" t="s">
        <v>23</v>
      </c>
      <c r="J342" s="1" t="s">
        <v>23</v>
      </c>
      <c r="K342" s="1" t="s">
        <v>23</v>
      </c>
      <c r="L342" s="1" t="s">
        <v>23</v>
      </c>
      <c r="M342" s="1" t="s">
        <v>21</v>
      </c>
      <c r="N342" s="1" t="s">
        <v>27</v>
      </c>
      <c r="O342" s="1" t="s">
        <v>701</v>
      </c>
      <c r="P342" s="1" t="s">
        <v>23</v>
      </c>
      <c r="Q342" s="28">
        <v>43.4</v>
      </c>
      <c r="R342" s="28">
        <v>104.9</v>
      </c>
      <c r="S342" s="5"/>
      <c r="T342" s="5"/>
      <c r="U342" s="2">
        <f t="shared" si="27"/>
        <v>5</v>
      </c>
      <c r="V342" s="2">
        <f t="shared" si="30"/>
        <v>613</v>
      </c>
      <c r="W342" s="2">
        <f t="shared" si="28"/>
        <v>613</v>
      </c>
      <c r="X342" s="8"/>
      <c r="Y342" s="8"/>
      <c r="Z342" s="8"/>
      <c r="AA342" s="8"/>
      <c r="AB342" s="9"/>
      <c r="AC342" s="9"/>
      <c r="AD342" s="9"/>
      <c r="AE342" s="9"/>
      <c r="AF342" s="9"/>
      <c r="AG342" s="9">
        <v>95</v>
      </c>
      <c r="AH342" s="9">
        <v>106</v>
      </c>
      <c r="AI342" s="9">
        <v>103</v>
      </c>
      <c r="AJ342" s="9">
        <v>175</v>
      </c>
      <c r="AK342" s="9">
        <v>134</v>
      </c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1:49" ht="69.400000000000006" customHeight="1" x14ac:dyDescent="0.25">
      <c r="A343" s="3" t="s">
        <v>617</v>
      </c>
      <c r="B343" s="30"/>
      <c r="C343" s="25" t="s">
        <v>1067</v>
      </c>
      <c r="D343" s="1" t="s">
        <v>74</v>
      </c>
      <c r="E343" s="1" t="s">
        <v>75</v>
      </c>
      <c r="F343" s="1" t="s">
        <v>56</v>
      </c>
      <c r="G343" s="22" t="s">
        <v>631</v>
      </c>
      <c r="H343" s="1" t="s">
        <v>631</v>
      </c>
      <c r="I343" s="1" t="s">
        <v>23</v>
      </c>
      <c r="J343" s="1" t="s">
        <v>23</v>
      </c>
      <c r="K343" s="1" t="s">
        <v>23</v>
      </c>
      <c r="L343" s="1" t="s">
        <v>23</v>
      </c>
      <c r="M343" s="1" t="s">
        <v>21</v>
      </c>
      <c r="N343" s="1" t="s">
        <v>27</v>
      </c>
      <c r="O343" s="1" t="s">
        <v>701</v>
      </c>
      <c r="P343" s="1" t="s">
        <v>23</v>
      </c>
      <c r="Q343" s="28">
        <v>45.7</v>
      </c>
      <c r="R343" s="28">
        <v>114.9</v>
      </c>
      <c r="S343" s="5"/>
      <c r="T343" s="5"/>
      <c r="U343" s="2">
        <f t="shared" si="27"/>
        <v>3</v>
      </c>
      <c r="V343" s="2">
        <f t="shared" si="30"/>
        <v>263</v>
      </c>
      <c r="W343" s="2">
        <f t="shared" si="28"/>
        <v>263</v>
      </c>
      <c r="X343" s="8"/>
      <c r="Y343" s="8"/>
      <c r="Z343" s="8"/>
      <c r="AA343" s="8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1">
        <v>111</v>
      </c>
      <c r="AM343" s="1">
        <v>106</v>
      </c>
      <c r="AN343" s="1">
        <v>46</v>
      </c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1:49" ht="69.400000000000006" customHeight="1" x14ac:dyDescent="0.25">
      <c r="A344" s="3" t="s">
        <v>618</v>
      </c>
      <c r="B344" s="29"/>
      <c r="C344" s="25" t="s">
        <v>1068</v>
      </c>
      <c r="D344" s="1" t="s">
        <v>319</v>
      </c>
      <c r="E344" s="1" t="s">
        <v>29</v>
      </c>
      <c r="F344" s="1" t="s">
        <v>56</v>
      </c>
      <c r="G344" s="22" t="s">
        <v>632</v>
      </c>
      <c r="H344" s="1" t="s">
        <v>632</v>
      </c>
      <c r="I344" s="1" t="s">
        <v>23</v>
      </c>
      <c r="J344" s="1" t="s">
        <v>23</v>
      </c>
      <c r="K344" s="1" t="s">
        <v>23</v>
      </c>
      <c r="L344" s="1" t="s">
        <v>23</v>
      </c>
      <c r="M344" s="1" t="s">
        <v>21</v>
      </c>
      <c r="N344" s="1" t="s">
        <v>27</v>
      </c>
      <c r="O344" s="1" t="s">
        <v>701</v>
      </c>
      <c r="P344" s="1" t="s">
        <v>23</v>
      </c>
      <c r="Q344" s="28">
        <v>45.7</v>
      </c>
      <c r="R344" s="28">
        <v>114.9</v>
      </c>
      <c r="S344" s="5" t="s">
        <v>153</v>
      </c>
      <c r="T344" s="5"/>
      <c r="U344" s="2">
        <f t="shared" si="27"/>
        <v>1</v>
      </c>
      <c r="V344" s="2">
        <f t="shared" si="30"/>
        <v>1</v>
      </c>
      <c r="W344" s="2">
        <f t="shared" si="28"/>
        <v>1</v>
      </c>
      <c r="X344" s="8"/>
      <c r="Y344" s="8"/>
      <c r="Z344" s="8"/>
      <c r="AA344" s="8"/>
      <c r="AB344" s="9"/>
      <c r="AC344" s="9"/>
      <c r="AD344" s="9">
        <v>1</v>
      </c>
      <c r="AE344" s="9"/>
      <c r="AF344" s="9"/>
      <c r="AG344" s="9"/>
      <c r="AH344" s="9"/>
      <c r="AI344" s="9"/>
      <c r="AJ344" s="9"/>
      <c r="AK344" s="9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</row>
    <row r="345" spans="1:49" ht="69.400000000000006" customHeight="1" x14ac:dyDescent="0.25">
      <c r="A345" s="3" t="s">
        <v>618</v>
      </c>
      <c r="B345" s="31"/>
      <c r="C345" s="25" t="s">
        <v>1069</v>
      </c>
      <c r="D345" s="1" t="s">
        <v>319</v>
      </c>
      <c r="E345" s="1" t="s">
        <v>29</v>
      </c>
      <c r="F345" s="1" t="s">
        <v>56</v>
      </c>
      <c r="G345" s="22" t="s">
        <v>632</v>
      </c>
      <c r="H345" s="1" t="s">
        <v>632</v>
      </c>
      <c r="I345" s="1" t="s">
        <v>23</v>
      </c>
      <c r="J345" s="1" t="s">
        <v>23</v>
      </c>
      <c r="K345" s="1" t="s">
        <v>23</v>
      </c>
      <c r="L345" s="1" t="s">
        <v>23</v>
      </c>
      <c r="M345" s="1" t="s">
        <v>21</v>
      </c>
      <c r="N345" s="1" t="s">
        <v>27</v>
      </c>
      <c r="O345" s="1" t="s">
        <v>701</v>
      </c>
      <c r="P345" s="1" t="s">
        <v>23</v>
      </c>
      <c r="Q345" s="28">
        <v>48</v>
      </c>
      <c r="R345" s="28">
        <v>119.9</v>
      </c>
      <c r="S345" s="5"/>
      <c r="T345" s="5"/>
      <c r="U345" s="2">
        <f t="shared" si="27"/>
        <v>4</v>
      </c>
      <c r="V345" s="2">
        <f t="shared" si="30"/>
        <v>26</v>
      </c>
      <c r="W345" s="2">
        <f t="shared" si="28"/>
        <v>26</v>
      </c>
      <c r="X345" s="8"/>
      <c r="Y345" s="8"/>
      <c r="Z345" s="8"/>
      <c r="AA345" s="8"/>
      <c r="AB345" s="9"/>
      <c r="AC345" s="9"/>
      <c r="AD345" s="9"/>
      <c r="AE345" s="9"/>
      <c r="AF345" s="9"/>
      <c r="AG345" s="9">
        <v>1</v>
      </c>
      <c r="AH345" s="9">
        <v>1</v>
      </c>
      <c r="AI345" s="9"/>
      <c r="AJ345" s="9">
        <v>12</v>
      </c>
      <c r="AK345" s="9">
        <v>12</v>
      </c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1:49" ht="69.400000000000006" customHeight="1" x14ac:dyDescent="0.25">
      <c r="A346" s="3" t="s">
        <v>618</v>
      </c>
      <c r="B346" s="30"/>
      <c r="C346" s="25" t="s">
        <v>1070</v>
      </c>
      <c r="D346" s="1" t="s">
        <v>319</v>
      </c>
      <c r="E346" s="1" t="s">
        <v>29</v>
      </c>
      <c r="F346" s="1" t="s">
        <v>56</v>
      </c>
      <c r="G346" s="22" t="s">
        <v>632</v>
      </c>
      <c r="H346" s="1" t="s">
        <v>632</v>
      </c>
      <c r="I346" s="1" t="s">
        <v>23</v>
      </c>
      <c r="J346" s="1" t="s">
        <v>23</v>
      </c>
      <c r="K346" s="1" t="s">
        <v>23</v>
      </c>
      <c r="L346" s="1" t="s">
        <v>23</v>
      </c>
      <c r="M346" s="1" t="s">
        <v>21</v>
      </c>
      <c r="N346" s="1" t="s">
        <v>27</v>
      </c>
      <c r="O346" s="1" t="s">
        <v>701</v>
      </c>
      <c r="P346" s="1" t="s">
        <v>23</v>
      </c>
      <c r="Q346" s="28">
        <v>50.2</v>
      </c>
      <c r="R346" s="28">
        <v>124.9</v>
      </c>
      <c r="S346" s="5"/>
      <c r="T346" s="5"/>
      <c r="U346" s="2">
        <f t="shared" si="27"/>
        <v>2</v>
      </c>
      <c r="V346" s="2">
        <f t="shared" si="30"/>
        <v>3</v>
      </c>
      <c r="W346" s="2">
        <f t="shared" si="28"/>
        <v>3</v>
      </c>
      <c r="X346" s="8"/>
      <c r="Y346" s="8"/>
      <c r="Z346" s="8"/>
      <c r="AA346" s="8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1"/>
      <c r="AM346" s="1">
        <v>2</v>
      </c>
      <c r="AN346" s="1">
        <v>1</v>
      </c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1:49" ht="104.1" customHeight="1" x14ac:dyDescent="0.25">
      <c r="A347" s="3" t="s">
        <v>618</v>
      </c>
      <c r="B347" s="29"/>
      <c r="C347" s="25" t="s">
        <v>1071</v>
      </c>
      <c r="D347" s="1" t="s">
        <v>74</v>
      </c>
      <c r="E347" s="1" t="s">
        <v>75</v>
      </c>
      <c r="F347" s="1" t="s">
        <v>56</v>
      </c>
      <c r="G347" s="22" t="s">
        <v>633</v>
      </c>
      <c r="H347" s="1" t="s">
        <v>633</v>
      </c>
      <c r="I347" s="1" t="s">
        <v>23</v>
      </c>
      <c r="J347" s="1" t="s">
        <v>23</v>
      </c>
      <c r="K347" s="1" t="s">
        <v>23</v>
      </c>
      <c r="L347" s="1" t="s">
        <v>23</v>
      </c>
      <c r="M347" s="1" t="s">
        <v>21</v>
      </c>
      <c r="N347" s="1" t="s">
        <v>27</v>
      </c>
      <c r="O347" s="1" t="s">
        <v>701</v>
      </c>
      <c r="P347" s="1" t="s">
        <v>23</v>
      </c>
      <c r="Q347" s="28">
        <v>48</v>
      </c>
      <c r="R347" s="28">
        <v>119.9</v>
      </c>
      <c r="S347" s="5" t="s">
        <v>153</v>
      </c>
      <c r="T347" s="5"/>
      <c r="U347" s="2">
        <f t="shared" si="27"/>
        <v>3</v>
      </c>
      <c r="V347" s="2">
        <f t="shared" si="30"/>
        <v>4</v>
      </c>
      <c r="W347" s="2">
        <f t="shared" si="28"/>
        <v>4</v>
      </c>
      <c r="X347" s="8"/>
      <c r="Y347" s="8"/>
      <c r="Z347" s="8"/>
      <c r="AA347" s="8"/>
      <c r="AB347" s="9"/>
      <c r="AC347" s="9"/>
      <c r="AD347" s="9"/>
      <c r="AE347" s="9"/>
      <c r="AF347" s="9"/>
      <c r="AG347" s="9"/>
      <c r="AH347" s="9">
        <v>1</v>
      </c>
      <c r="AI347" s="9">
        <v>1</v>
      </c>
      <c r="AJ347" s="9">
        <v>2</v>
      </c>
      <c r="AK347" s="9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1:49" ht="104.1" customHeight="1" x14ac:dyDescent="0.25">
      <c r="A348" s="3" t="s">
        <v>618</v>
      </c>
      <c r="B348" s="30"/>
      <c r="C348" s="25" t="s">
        <v>1072</v>
      </c>
      <c r="D348" s="1" t="s">
        <v>74</v>
      </c>
      <c r="E348" s="1" t="s">
        <v>75</v>
      </c>
      <c r="F348" s="1" t="s">
        <v>56</v>
      </c>
      <c r="G348" s="22" t="s">
        <v>633</v>
      </c>
      <c r="H348" s="1" t="s">
        <v>633</v>
      </c>
      <c r="I348" s="1" t="s">
        <v>23</v>
      </c>
      <c r="J348" s="1" t="s">
        <v>23</v>
      </c>
      <c r="K348" s="1" t="s">
        <v>23</v>
      </c>
      <c r="L348" s="1" t="s">
        <v>23</v>
      </c>
      <c r="M348" s="1" t="s">
        <v>21</v>
      </c>
      <c r="N348" s="1" t="s">
        <v>27</v>
      </c>
      <c r="O348" s="1" t="s">
        <v>701</v>
      </c>
      <c r="P348" s="1" t="s">
        <v>23</v>
      </c>
      <c r="Q348" s="28">
        <v>50.2</v>
      </c>
      <c r="R348" s="28">
        <v>124.9</v>
      </c>
      <c r="S348" s="5"/>
      <c r="T348" s="5"/>
      <c r="U348" s="2">
        <f t="shared" si="27"/>
        <v>2</v>
      </c>
      <c r="V348" s="2">
        <f t="shared" si="30"/>
        <v>29</v>
      </c>
      <c r="W348" s="2">
        <f t="shared" si="28"/>
        <v>29</v>
      </c>
      <c r="X348" s="8"/>
      <c r="Y348" s="8"/>
      <c r="Z348" s="8"/>
      <c r="AA348" s="8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1"/>
      <c r="AM348" s="1">
        <v>17</v>
      </c>
      <c r="AN348" s="1">
        <v>12</v>
      </c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1:49" ht="104.1" customHeight="1" x14ac:dyDescent="0.25">
      <c r="A349" s="3" t="s">
        <v>620</v>
      </c>
      <c r="B349" s="29"/>
      <c r="C349" s="25" t="s">
        <v>1073</v>
      </c>
      <c r="D349" s="1" t="s">
        <v>341</v>
      </c>
      <c r="E349" s="1" t="s">
        <v>342</v>
      </c>
      <c r="F349" s="1" t="s">
        <v>56</v>
      </c>
      <c r="G349" s="22" t="s">
        <v>635</v>
      </c>
      <c r="H349" s="1" t="s">
        <v>635</v>
      </c>
      <c r="I349" s="1" t="s">
        <v>23</v>
      </c>
      <c r="J349" s="1" t="s">
        <v>23</v>
      </c>
      <c r="K349" s="1" t="s">
        <v>23</v>
      </c>
      <c r="L349" s="1" t="s">
        <v>23</v>
      </c>
      <c r="M349" s="1" t="s">
        <v>21</v>
      </c>
      <c r="N349" s="1" t="s">
        <v>27</v>
      </c>
      <c r="O349" s="1" t="s">
        <v>701</v>
      </c>
      <c r="P349" s="1" t="s">
        <v>23</v>
      </c>
      <c r="Q349" s="28">
        <v>45.7</v>
      </c>
      <c r="R349" s="28">
        <v>114.9</v>
      </c>
      <c r="S349" s="5" t="s">
        <v>153</v>
      </c>
      <c r="T349" s="5"/>
      <c r="U349" s="2">
        <f t="shared" si="27"/>
        <v>1</v>
      </c>
      <c r="V349" s="2">
        <f t="shared" si="30"/>
        <v>1</v>
      </c>
      <c r="W349" s="2">
        <f t="shared" si="28"/>
        <v>1</v>
      </c>
      <c r="X349" s="8"/>
      <c r="Y349" s="8"/>
      <c r="Z349" s="8"/>
      <c r="AA349" s="8"/>
      <c r="AB349" s="9">
        <v>1</v>
      </c>
      <c r="AC349" s="9"/>
      <c r="AD349" s="9"/>
      <c r="AE349" s="9"/>
      <c r="AF349" s="9"/>
      <c r="AG349" s="9"/>
      <c r="AH349" s="9"/>
      <c r="AI349" s="9"/>
      <c r="AJ349" s="9"/>
      <c r="AK349" s="9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1:49" ht="104.1" customHeight="1" x14ac:dyDescent="0.25">
      <c r="A350" s="3" t="s">
        <v>620</v>
      </c>
      <c r="B350" s="30"/>
      <c r="C350" s="25" t="s">
        <v>1074</v>
      </c>
      <c r="D350" s="1" t="s">
        <v>341</v>
      </c>
      <c r="E350" s="1" t="s">
        <v>342</v>
      </c>
      <c r="F350" s="1" t="s">
        <v>56</v>
      </c>
      <c r="G350" s="22" t="s">
        <v>635</v>
      </c>
      <c r="H350" s="1" t="s">
        <v>635</v>
      </c>
      <c r="I350" s="1" t="s">
        <v>23</v>
      </c>
      <c r="J350" s="1" t="s">
        <v>23</v>
      </c>
      <c r="K350" s="1" t="s">
        <v>23</v>
      </c>
      <c r="L350" s="1" t="s">
        <v>23</v>
      </c>
      <c r="M350" s="1" t="s">
        <v>21</v>
      </c>
      <c r="N350" s="1" t="s">
        <v>27</v>
      </c>
      <c r="O350" s="1" t="s">
        <v>701</v>
      </c>
      <c r="P350" s="1" t="s">
        <v>23</v>
      </c>
      <c r="Q350" s="28">
        <v>48</v>
      </c>
      <c r="R350" s="28">
        <v>119.9</v>
      </c>
      <c r="S350" s="5"/>
      <c r="T350" s="5"/>
      <c r="U350" s="2">
        <f t="shared" si="27"/>
        <v>5</v>
      </c>
      <c r="V350" s="2">
        <f t="shared" si="30"/>
        <v>8</v>
      </c>
      <c r="W350" s="2">
        <f t="shared" si="28"/>
        <v>8</v>
      </c>
      <c r="X350" s="8"/>
      <c r="Y350" s="8"/>
      <c r="Z350" s="8"/>
      <c r="AA350" s="8"/>
      <c r="AB350" s="9"/>
      <c r="AC350" s="9"/>
      <c r="AD350" s="9"/>
      <c r="AE350" s="9"/>
      <c r="AF350" s="9"/>
      <c r="AG350" s="9">
        <v>1</v>
      </c>
      <c r="AH350" s="9">
        <v>1</v>
      </c>
      <c r="AI350" s="9">
        <v>3</v>
      </c>
      <c r="AJ350" s="9">
        <v>2</v>
      </c>
      <c r="AK350" s="9">
        <v>1</v>
      </c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1:49" ht="104.1" customHeight="1" x14ac:dyDescent="0.25">
      <c r="A351" s="3" t="s">
        <v>620</v>
      </c>
      <c r="B351" s="29"/>
      <c r="C351" s="25" t="s">
        <v>1075</v>
      </c>
      <c r="D351" s="1" t="s">
        <v>74</v>
      </c>
      <c r="E351" s="1" t="s">
        <v>75</v>
      </c>
      <c r="F351" s="1" t="s">
        <v>56</v>
      </c>
      <c r="G351" s="22" t="s">
        <v>636</v>
      </c>
      <c r="H351" s="1" t="s">
        <v>636</v>
      </c>
      <c r="I351" s="1" t="s">
        <v>23</v>
      </c>
      <c r="J351" s="1" t="s">
        <v>23</v>
      </c>
      <c r="K351" s="1" t="s">
        <v>23</v>
      </c>
      <c r="L351" s="1" t="s">
        <v>23</v>
      </c>
      <c r="M351" s="1" t="s">
        <v>21</v>
      </c>
      <c r="N351" s="1" t="s">
        <v>27</v>
      </c>
      <c r="O351" s="1" t="s">
        <v>701</v>
      </c>
      <c r="P351" s="1" t="s">
        <v>23</v>
      </c>
      <c r="Q351" s="28">
        <v>41.1</v>
      </c>
      <c r="R351" s="28">
        <v>99.9</v>
      </c>
      <c r="S351" s="5" t="s">
        <v>153</v>
      </c>
      <c r="T351" s="5"/>
      <c r="U351" s="2">
        <f t="shared" si="27"/>
        <v>5</v>
      </c>
      <c r="V351" s="2">
        <f t="shared" si="30"/>
        <v>133</v>
      </c>
      <c r="W351" s="2">
        <f t="shared" si="28"/>
        <v>133</v>
      </c>
      <c r="X351" s="8"/>
      <c r="Y351" s="8"/>
      <c r="Z351" s="8"/>
      <c r="AA351" s="8"/>
      <c r="AB351" s="9">
        <v>18</v>
      </c>
      <c r="AC351" s="9">
        <v>20</v>
      </c>
      <c r="AD351" s="9">
        <v>32</v>
      </c>
      <c r="AE351" s="9">
        <v>49</v>
      </c>
      <c r="AF351" s="9">
        <v>14</v>
      </c>
      <c r="AG351" s="9"/>
      <c r="AH351" s="9"/>
      <c r="AI351" s="9"/>
      <c r="AJ351" s="9"/>
      <c r="AK351" s="9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1:49" ht="104.1" customHeight="1" x14ac:dyDescent="0.25">
      <c r="A352" s="3" t="s">
        <v>620</v>
      </c>
      <c r="B352" s="30"/>
      <c r="C352" s="25" t="s">
        <v>1076</v>
      </c>
      <c r="D352" s="1" t="s">
        <v>74</v>
      </c>
      <c r="E352" s="1" t="s">
        <v>75</v>
      </c>
      <c r="F352" s="1" t="s">
        <v>56</v>
      </c>
      <c r="G352" s="22" t="s">
        <v>636</v>
      </c>
      <c r="H352" s="1" t="s">
        <v>636</v>
      </c>
      <c r="I352" s="1" t="s">
        <v>23</v>
      </c>
      <c r="J352" s="1" t="s">
        <v>23</v>
      </c>
      <c r="K352" s="1" t="s">
        <v>23</v>
      </c>
      <c r="L352" s="1" t="s">
        <v>23</v>
      </c>
      <c r="M352" s="1" t="s">
        <v>21</v>
      </c>
      <c r="N352" s="1" t="s">
        <v>27</v>
      </c>
      <c r="O352" s="1" t="s">
        <v>701</v>
      </c>
      <c r="P352" s="1" t="s">
        <v>23</v>
      </c>
      <c r="Q352" s="28">
        <v>43.4</v>
      </c>
      <c r="R352" s="28">
        <v>104.9</v>
      </c>
      <c r="S352" s="5"/>
      <c r="T352" s="5"/>
      <c r="U352" s="2">
        <f t="shared" si="27"/>
        <v>5</v>
      </c>
      <c r="V352" s="2">
        <f t="shared" si="30"/>
        <v>320</v>
      </c>
      <c r="W352" s="2">
        <f t="shared" si="28"/>
        <v>320</v>
      </c>
      <c r="X352" s="8"/>
      <c r="Y352" s="8"/>
      <c r="Z352" s="8"/>
      <c r="AA352" s="8"/>
      <c r="AB352" s="9"/>
      <c r="AC352" s="9"/>
      <c r="AD352" s="9"/>
      <c r="AE352" s="9"/>
      <c r="AF352" s="9"/>
      <c r="AG352" s="9">
        <v>40</v>
      </c>
      <c r="AH352" s="9">
        <v>54</v>
      </c>
      <c r="AI352" s="9">
        <v>53</v>
      </c>
      <c r="AJ352" s="9">
        <v>111</v>
      </c>
      <c r="AK352" s="9">
        <v>62</v>
      </c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1:49" ht="104.1" customHeight="1" x14ac:dyDescent="0.25">
      <c r="A353" s="3" t="s">
        <v>621</v>
      </c>
      <c r="B353" s="29"/>
      <c r="C353" s="25" t="s">
        <v>1077</v>
      </c>
      <c r="D353" s="1" t="s">
        <v>74</v>
      </c>
      <c r="E353" s="1" t="s">
        <v>75</v>
      </c>
      <c r="F353" s="1" t="s">
        <v>56</v>
      </c>
      <c r="G353" s="22" t="s">
        <v>637</v>
      </c>
      <c r="H353" s="1" t="s">
        <v>637</v>
      </c>
      <c r="I353" s="1" t="s">
        <v>23</v>
      </c>
      <c r="J353" s="1" t="s">
        <v>23</v>
      </c>
      <c r="K353" s="1" t="s">
        <v>23</v>
      </c>
      <c r="L353" s="1" t="s">
        <v>23</v>
      </c>
      <c r="M353" s="1" t="s">
        <v>21</v>
      </c>
      <c r="N353" s="1" t="s">
        <v>27</v>
      </c>
      <c r="O353" s="1" t="s">
        <v>701</v>
      </c>
      <c r="P353" s="1" t="s">
        <v>23</v>
      </c>
      <c r="Q353" s="28">
        <v>48</v>
      </c>
      <c r="R353" s="28">
        <v>119.9</v>
      </c>
      <c r="S353" s="5" t="s">
        <v>153</v>
      </c>
      <c r="T353" s="5"/>
      <c r="U353" s="2">
        <f t="shared" si="27"/>
        <v>2</v>
      </c>
      <c r="V353" s="2">
        <f t="shared" si="30"/>
        <v>169</v>
      </c>
      <c r="W353" s="2">
        <f t="shared" si="28"/>
        <v>169</v>
      </c>
      <c r="X353" s="8"/>
      <c r="Y353" s="8"/>
      <c r="Z353" s="8"/>
      <c r="AA353" s="8"/>
      <c r="AB353" s="9"/>
      <c r="AC353" s="9"/>
      <c r="AD353" s="9"/>
      <c r="AE353" s="9"/>
      <c r="AF353" s="9"/>
      <c r="AG353" s="9"/>
      <c r="AH353" s="9"/>
      <c r="AI353" s="9"/>
      <c r="AJ353" s="9">
        <v>33</v>
      </c>
      <c r="AK353" s="9">
        <v>136</v>
      </c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1:49" ht="104.1" customHeight="1" x14ac:dyDescent="0.25">
      <c r="A354" s="3" t="s">
        <v>621</v>
      </c>
      <c r="B354" s="30"/>
      <c r="C354" s="25" t="s">
        <v>1078</v>
      </c>
      <c r="D354" s="1" t="s">
        <v>74</v>
      </c>
      <c r="E354" s="1" t="s">
        <v>75</v>
      </c>
      <c r="F354" s="1" t="s">
        <v>56</v>
      </c>
      <c r="G354" s="22" t="s">
        <v>637</v>
      </c>
      <c r="H354" s="1" t="s">
        <v>637</v>
      </c>
      <c r="I354" s="1" t="s">
        <v>23</v>
      </c>
      <c r="J354" s="1" t="s">
        <v>23</v>
      </c>
      <c r="K354" s="1" t="s">
        <v>23</v>
      </c>
      <c r="L354" s="1" t="s">
        <v>23</v>
      </c>
      <c r="M354" s="1" t="s">
        <v>21</v>
      </c>
      <c r="N354" s="1" t="s">
        <v>27</v>
      </c>
      <c r="O354" s="1" t="s">
        <v>701</v>
      </c>
      <c r="P354" s="1" t="s">
        <v>23</v>
      </c>
      <c r="Q354" s="28">
        <v>50.2</v>
      </c>
      <c r="R354" s="28">
        <v>124.9</v>
      </c>
      <c r="S354" s="5"/>
      <c r="T354" s="5"/>
      <c r="U354" s="2">
        <f t="shared" si="27"/>
        <v>3</v>
      </c>
      <c r="V354" s="2">
        <f t="shared" si="30"/>
        <v>278</v>
      </c>
      <c r="W354" s="2">
        <f t="shared" si="28"/>
        <v>278</v>
      </c>
      <c r="X354" s="8"/>
      <c r="Y354" s="8"/>
      <c r="Z354" s="8"/>
      <c r="AA354" s="8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1">
        <v>113</v>
      </c>
      <c r="AM354" s="1">
        <v>110</v>
      </c>
      <c r="AN354" s="1">
        <v>55</v>
      </c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1:49" ht="207.95" customHeight="1" x14ac:dyDescent="0.25">
      <c r="A355" s="3" t="s">
        <v>642</v>
      </c>
      <c r="B355" s="3"/>
      <c r="C355" s="25" t="s">
        <v>1079</v>
      </c>
      <c r="D355" s="1" t="s">
        <v>319</v>
      </c>
      <c r="E355" s="1" t="s">
        <v>29</v>
      </c>
      <c r="F355" s="1" t="s">
        <v>56</v>
      </c>
      <c r="G355" s="22" t="s">
        <v>669</v>
      </c>
      <c r="H355" s="1" t="s">
        <v>669</v>
      </c>
      <c r="I355" s="1" t="s">
        <v>23</v>
      </c>
      <c r="J355" s="1" t="s">
        <v>23</v>
      </c>
      <c r="K355" s="1" t="s">
        <v>23</v>
      </c>
      <c r="L355" s="1" t="s">
        <v>23</v>
      </c>
      <c r="M355" s="1" t="s">
        <v>21</v>
      </c>
      <c r="N355" s="1" t="s">
        <v>27</v>
      </c>
      <c r="O355" s="1" t="s">
        <v>701</v>
      </c>
      <c r="P355" s="1" t="s">
        <v>23</v>
      </c>
      <c r="Q355" s="28">
        <v>54.9</v>
      </c>
      <c r="R355" s="28">
        <v>134.9</v>
      </c>
      <c r="S355" s="5" t="s">
        <v>153</v>
      </c>
      <c r="T355" s="5"/>
      <c r="U355" s="2">
        <f t="shared" si="27"/>
        <v>3</v>
      </c>
      <c r="V355" s="2">
        <f t="shared" si="30"/>
        <v>9</v>
      </c>
      <c r="W355" s="2">
        <f t="shared" si="28"/>
        <v>9</v>
      </c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1"/>
      <c r="AM355" s="1">
        <v>2</v>
      </c>
      <c r="AN355" s="1">
        <v>4</v>
      </c>
      <c r="AO355" s="1">
        <v>3</v>
      </c>
      <c r="AP355" s="1"/>
      <c r="AQ355" s="1"/>
      <c r="AR355" s="1"/>
      <c r="AS355" s="1"/>
      <c r="AT355" s="1"/>
      <c r="AU355" s="1"/>
      <c r="AV355" s="1"/>
      <c r="AW355" s="1"/>
    </row>
    <row r="356" spans="1:49" ht="207.95" customHeight="1" x14ac:dyDescent="0.25">
      <c r="A356" s="3" t="s">
        <v>642</v>
      </c>
      <c r="B356" s="3"/>
      <c r="C356" s="25" t="s">
        <v>1080</v>
      </c>
      <c r="D356" s="1" t="s">
        <v>74</v>
      </c>
      <c r="E356" s="1" t="s">
        <v>75</v>
      </c>
      <c r="F356" s="1" t="s">
        <v>56</v>
      </c>
      <c r="G356" s="22" t="s">
        <v>670</v>
      </c>
      <c r="H356" s="1" t="s">
        <v>670</v>
      </c>
      <c r="I356" s="1" t="s">
        <v>23</v>
      </c>
      <c r="J356" s="1" t="s">
        <v>23</v>
      </c>
      <c r="K356" s="1" t="s">
        <v>23</v>
      </c>
      <c r="L356" s="1" t="s">
        <v>23</v>
      </c>
      <c r="M356" s="1" t="s">
        <v>21</v>
      </c>
      <c r="N356" s="1" t="s">
        <v>27</v>
      </c>
      <c r="O356" s="1" t="s">
        <v>701</v>
      </c>
      <c r="P356" s="1" t="s">
        <v>23</v>
      </c>
      <c r="Q356" s="28">
        <v>54.9</v>
      </c>
      <c r="R356" s="28">
        <v>134.9</v>
      </c>
      <c r="S356" s="5" t="s">
        <v>153</v>
      </c>
      <c r="T356" s="5"/>
      <c r="U356" s="2">
        <f t="shared" si="27"/>
        <v>6</v>
      </c>
      <c r="V356" s="2">
        <f t="shared" si="30"/>
        <v>32</v>
      </c>
      <c r="W356" s="2">
        <f t="shared" si="28"/>
        <v>32</v>
      </c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1">
        <v>9</v>
      </c>
      <c r="AM356" s="1">
        <v>4</v>
      </c>
      <c r="AN356" s="1">
        <v>11</v>
      </c>
      <c r="AO356" s="1">
        <v>2</v>
      </c>
      <c r="AP356" s="1">
        <v>3</v>
      </c>
      <c r="AQ356" s="1">
        <v>3</v>
      </c>
      <c r="AR356" s="1"/>
      <c r="AS356" s="1"/>
      <c r="AT356" s="1"/>
      <c r="AU356" s="1"/>
      <c r="AV356" s="1"/>
      <c r="AW356" s="1"/>
    </row>
    <row r="357" spans="1:49" ht="207.95" customHeight="1" x14ac:dyDescent="0.25">
      <c r="A357" s="3" t="s">
        <v>643</v>
      </c>
      <c r="B357" s="3"/>
      <c r="C357" s="25" t="s">
        <v>1081</v>
      </c>
      <c r="D357" s="1" t="s">
        <v>341</v>
      </c>
      <c r="E357" s="1" t="s">
        <v>342</v>
      </c>
      <c r="F357" s="1" t="s">
        <v>56</v>
      </c>
      <c r="G357" s="22" t="s">
        <v>671</v>
      </c>
      <c r="H357" s="1" t="s">
        <v>671</v>
      </c>
      <c r="I357" s="1" t="s">
        <v>23</v>
      </c>
      <c r="J357" s="1" t="s">
        <v>23</v>
      </c>
      <c r="K357" s="1" t="s">
        <v>23</v>
      </c>
      <c r="L357" s="1" t="s">
        <v>23</v>
      </c>
      <c r="M357" s="1" t="s">
        <v>21</v>
      </c>
      <c r="N357" s="1" t="s">
        <v>27</v>
      </c>
      <c r="O357" s="1" t="s">
        <v>701</v>
      </c>
      <c r="P357" s="1" t="s">
        <v>23</v>
      </c>
      <c r="Q357" s="28">
        <v>54.9</v>
      </c>
      <c r="R357" s="28">
        <v>134.9</v>
      </c>
      <c r="S357" s="5" t="s">
        <v>153</v>
      </c>
      <c r="T357" s="5"/>
      <c r="U357" s="2">
        <f t="shared" si="27"/>
        <v>6</v>
      </c>
      <c r="V357" s="2">
        <f t="shared" si="30"/>
        <v>162</v>
      </c>
      <c r="W357" s="2">
        <f t="shared" si="28"/>
        <v>162</v>
      </c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1">
        <v>9</v>
      </c>
      <c r="AM357" s="1">
        <v>21</v>
      </c>
      <c r="AN357" s="1">
        <v>44</v>
      </c>
      <c r="AO357" s="1">
        <v>40</v>
      </c>
      <c r="AP357" s="1">
        <v>32</v>
      </c>
      <c r="AQ357" s="1">
        <v>16</v>
      </c>
      <c r="AR357" s="1"/>
      <c r="AS357" s="1"/>
      <c r="AT357" s="1"/>
      <c r="AU357" s="1"/>
      <c r="AV357" s="1"/>
      <c r="AW357" s="1"/>
    </row>
    <row r="358" spans="1:49" ht="207.95" customHeight="1" x14ac:dyDescent="0.25">
      <c r="A358" s="3" t="s">
        <v>643</v>
      </c>
      <c r="B358" s="3"/>
      <c r="C358" s="25" t="s">
        <v>1082</v>
      </c>
      <c r="D358" s="1" t="s">
        <v>339</v>
      </c>
      <c r="E358" s="1" t="s">
        <v>340</v>
      </c>
      <c r="F358" s="1" t="s">
        <v>56</v>
      </c>
      <c r="G358" s="22" t="s">
        <v>672</v>
      </c>
      <c r="H358" s="1" t="s">
        <v>672</v>
      </c>
      <c r="I358" s="1" t="s">
        <v>23</v>
      </c>
      <c r="J358" s="1" t="s">
        <v>23</v>
      </c>
      <c r="K358" s="1" t="s">
        <v>23</v>
      </c>
      <c r="L358" s="1" t="s">
        <v>23</v>
      </c>
      <c r="M358" s="1" t="s">
        <v>21</v>
      </c>
      <c r="N358" s="1" t="s">
        <v>27</v>
      </c>
      <c r="O358" s="1" t="s">
        <v>701</v>
      </c>
      <c r="P358" s="1" t="s">
        <v>23</v>
      </c>
      <c r="Q358" s="28">
        <v>54.9</v>
      </c>
      <c r="R358" s="28">
        <v>134.9</v>
      </c>
      <c r="S358" s="5" t="s">
        <v>153</v>
      </c>
      <c r="T358" s="5"/>
      <c r="U358" s="2">
        <f t="shared" si="27"/>
        <v>5</v>
      </c>
      <c r="V358" s="2">
        <f t="shared" si="30"/>
        <v>32</v>
      </c>
      <c r="W358" s="2">
        <f t="shared" si="28"/>
        <v>32</v>
      </c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1">
        <v>1</v>
      </c>
      <c r="AM358" s="1">
        <v>11</v>
      </c>
      <c r="AN358" s="1">
        <v>8</v>
      </c>
      <c r="AO358" s="1">
        <v>3</v>
      </c>
      <c r="AP358" s="1">
        <v>9</v>
      </c>
      <c r="AQ358" s="1"/>
      <c r="AR358" s="1"/>
      <c r="AS358" s="1"/>
      <c r="AT358" s="1"/>
      <c r="AU358" s="1"/>
      <c r="AV358" s="1"/>
      <c r="AW358" s="1"/>
    </row>
    <row r="359" spans="1:49" ht="207.95" customHeight="1" x14ac:dyDescent="0.25">
      <c r="A359" s="3" t="s">
        <v>644</v>
      </c>
      <c r="B359" s="3"/>
      <c r="C359" s="25" t="s">
        <v>1083</v>
      </c>
      <c r="D359" s="1" t="s">
        <v>74</v>
      </c>
      <c r="E359" s="1" t="s">
        <v>75</v>
      </c>
      <c r="F359" s="1" t="s">
        <v>56</v>
      </c>
      <c r="G359" s="22" t="s">
        <v>673</v>
      </c>
      <c r="H359" s="1" t="s">
        <v>673</v>
      </c>
      <c r="I359" s="1" t="s">
        <v>23</v>
      </c>
      <c r="J359" s="1" t="s">
        <v>23</v>
      </c>
      <c r="K359" s="1" t="s">
        <v>23</v>
      </c>
      <c r="L359" s="1" t="s">
        <v>23</v>
      </c>
      <c r="M359" s="1" t="s">
        <v>21</v>
      </c>
      <c r="N359" s="1" t="s">
        <v>27</v>
      </c>
      <c r="O359" s="1" t="s">
        <v>701</v>
      </c>
      <c r="P359" s="1" t="s">
        <v>23</v>
      </c>
      <c r="Q359" s="28">
        <v>45.7</v>
      </c>
      <c r="R359" s="28">
        <v>114.9</v>
      </c>
      <c r="S359" s="5" t="s">
        <v>153</v>
      </c>
      <c r="T359" s="5"/>
      <c r="U359" s="2">
        <f t="shared" si="27"/>
        <v>4</v>
      </c>
      <c r="V359" s="2">
        <f t="shared" si="30"/>
        <v>9</v>
      </c>
      <c r="W359" s="2">
        <f t="shared" si="28"/>
        <v>9</v>
      </c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1"/>
      <c r="AM359" s="1">
        <v>6</v>
      </c>
      <c r="AN359" s="1">
        <v>1</v>
      </c>
      <c r="AO359" s="1">
        <v>1</v>
      </c>
      <c r="AP359" s="1"/>
      <c r="AQ359" s="1">
        <v>1</v>
      </c>
      <c r="AR359" s="1"/>
      <c r="AS359" s="1"/>
      <c r="AT359" s="1"/>
      <c r="AU359" s="1"/>
      <c r="AV359" s="1"/>
      <c r="AW359" s="1"/>
    </row>
    <row r="360" spans="1:49" ht="207.95" customHeight="1" x14ac:dyDescent="0.25">
      <c r="A360" s="3" t="s">
        <v>645</v>
      </c>
      <c r="B360" s="3"/>
      <c r="C360" s="25" t="s">
        <v>1084</v>
      </c>
      <c r="D360" s="1" t="s">
        <v>319</v>
      </c>
      <c r="E360" s="1" t="s">
        <v>29</v>
      </c>
      <c r="F360" s="1" t="s">
        <v>56</v>
      </c>
      <c r="G360" s="22" t="s">
        <v>674</v>
      </c>
      <c r="H360" s="1" t="s">
        <v>674</v>
      </c>
      <c r="I360" s="1" t="s">
        <v>23</v>
      </c>
      <c r="J360" s="1" t="s">
        <v>23</v>
      </c>
      <c r="K360" s="1" t="s">
        <v>23</v>
      </c>
      <c r="L360" s="1" t="s">
        <v>23</v>
      </c>
      <c r="M360" s="1" t="s">
        <v>21</v>
      </c>
      <c r="N360" s="1" t="s">
        <v>27</v>
      </c>
      <c r="O360" s="1" t="s">
        <v>701</v>
      </c>
      <c r="P360" s="1" t="s">
        <v>23</v>
      </c>
      <c r="Q360" s="28">
        <v>50.2</v>
      </c>
      <c r="R360" s="28">
        <v>124.9</v>
      </c>
      <c r="S360" s="5" t="s">
        <v>153</v>
      </c>
      <c r="T360" s="5"/>
      <c r="U360" s="2">
        <f t="shared" si="27"/>
        <v>4</v>
      </c>
      <c r="V360" s="2">
        <f t="shared" si="30"/>
        <v>5</v>
      </c>
      <c r="W360" s="2">
        <f t="shared" si="28"/>
        <v>5</v>
      </c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1"/>
      <c r="AM360" s="1">
        <v>1</v>
      </c>
      <c r="AN360" s="1">
        <v>2</v>
      </c>
      <c r="AO360" s="1">
        <v>1</v>
      </c>
      <c r="AP360" s="1"/>
      <c r="AQ360" s="1">
        <v>1</v>
      </c>
      <c r="AR360" s="1"/>
      <c r="AS360" s="1"/>
      <c r="AT360" s="1"/>
      <c r="AU360" s="1"/>
      <c r="AV360" s="1"/>
      <c r="AW360" s="1"/>
    </row>
    <row r="361" spans="1:49" ht="207.95" customHeight="1" x14ac:dyDescent="0.25">
      <c r="A361" s="3" t="s">
        <v>647</v>
      </c>
      <c r="B361" s="3"/>
      <c r="C361" s="25" t="s">
        <v>1085</v>
      </c>
      <c r="D361" s="1" t="s">
        <v>664</v>
      </c>
      <c r="E361" s="1" t="s">
        <v>665</v>
      </c>
      <c r="F361" s="1" t="s">
        <v>56</v>
      </c>
      <c r="G361" s="22" t="s">
        <v>676</v>
      </c>
      <c r="H361" s="1" t="s">
        <v>676</v>
      </c>
      <c r="I361" s="1" t="s">
        <v>23</v>
      </c>
      <c r="J361" s="1" t="s">
        <v>23</v>
      </c>
      <c r="K361" s="1" t="s">
        <v>23</v>
      </c>
      <c r="L361" s="1" t="s">
        <v>23</v>
      </c>
      <c r="M361" s="1" t="s">
        <v>21</v>
      </c>
      <c r="N361" s="1" t="s">
        <v>27</v>
      </c>
      <c r="O361" s="1" t="s">
        <v>701</v>
      </c>
      <c r="P361" s="1" t="s">
        <v>23</v>
      </c>
      <c r="Q361" s="28">
        <v>45.7</v>
      </c>
      <c r="R361" s="28">
        <v>114.9</v>
      </c>
      <c r="S361" s="5" t="s">
        <v>153</v>
      </c>
      <c r="T361" s="5"/>
      <c r="U361" s="2">
        <f t="shared" si="27"/>
        <v>3</v>
      </c>
      <c r="V361" s="2">
        <f t="shared" si="30"/>
        <v>7</v>
      </c>
      <c r="W361" s="2">
        <f t="shared" si="28"/>
        <v>7</v>
      </c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1"/>
      <c r="AM361" s="1">
        <v>3</v>
      </c>
      <c r="AN361" s="1">
        <v>3</v>
      </c>
      <c r="AO361" s="1"/>
      <c r="AP361" s="1">
        <v>1</v>
      </c>
      <c r="AQ361" s="1"/>
      <c r="AR361" s="1"/>
      <c r="AS361" s="1"/>
      <c r="AT361" s="1"/>
      <c r="AU361" s="1"/>
      <c r="AV361" s="1"/>
      <c r="AW361" s="1"/>
    </row>
    <row r="362" spans="1:49" ht="207.95" customHeight="1" x14ac:dyDescent="0.25">
      <c r="A362" s="3" t="s">
        <v>648</v>
      </c>
      <c r="B362" s="3"/>
      <c r="C362" s="25" t="s">
        <v>1086</v>
      </c>
      <c r="D362" s="1" t="s">
        <v>74</v>
      </c>
      <c r="E362" s="1" t="s">
        <v>75</v>
      </c>
      <c r="F362" s="1" t="s">
        <v>56</v>
      </c>
      <c r="G362" s="22" t="s">
        <v>677</v>
      </c>
      <c r="H362" s="1" t="s">
        <v>677</v>
      </c>
      <c r="I362" s="1" t="s">
        <v>23</v>
      </c>
      <c r="J362" s="1" t="s">
        <v>23</v>
      </c>
      <c r="K362" s="1" t="s">
        <v>23</v>
      </c>
      <c r="L362" s="1" t="s">
        <v>23</v>
      </c>
      <c r="M362" s="1" t="s">
        <v>21</v>
      </c>
      <c r="N362" s="1" t="s">
        <v>27</v>
      </c>
      <c r="O362" s="1" t="s">
        <v>701</v>
      </c>
      <c r="P362" s="1" t="s">
        <v>23</v>
      </c>
      <c r="Q362" s="28">
        <v>59.4</v>
      </c>
      <c r="R362" s="28">
        <v>149.9</v>
      </c>
      <c r="S362" s="5" t="s">
        <v>153</v>
      </c>
      <c r="T362" s="5"/>
      <c r="U362" s="2">
        <f t="shared" si="27"/>
        <v>3</v>
      </c>
      <c r="V362" s="2">
        <f t="shared" si="30"/>
        <v>3</v>
      </c>
      <c r="W362" s="2">
        <f t="shared" si="28"/>
        <v>3</v>
      </c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1">
        <v>1</v>
      </c>
      <c r="AM362" s="1">
        <v>1</v>
      </c>
      <c r="AN362" s="1">
        <v>1</v>
      </c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1:49" ht="207.95" customHeight="1" x14ac:dyDescent="0.25">
      <c r="A363" s="3" t="s">
        <v>649</v>
      </c>
      <c r="B363" s="3"/>
      <c r="C363" s="25" t="s">
        <v>1087</v>
      </c>
      <c r="D363" s="1" t="s">
        <v>74</v>
      </c>
      <c r="E363" s="1" t="s">
        <v>75</v>
      </c>
      <c r="F363" s="1" t="s">
        <v>56</v>
      </c>
      <c r="G363" s="22" t="s">
        <v>678</v>
      </c>
      <c r="H363" s="1" t="s">
        <v>678</v>
      </c>
      <c r="I363" s="1" t="s">
        <v>23</v>
      </c>
      <c r="J363" s="1" t="s">
        <v>23</v>
      </c>
      <c r="K363" s="1" t="s">
        <v>23</v>
      </c>
      <c r="L363" s="1" t="s">
        <v>23</v>
      </c>
      <c r="M363" s="1" t="s">
        <v>21</v>
      </c>
      <c r="N363" s="1" t="s">
        <v>27</v>
      </c>
      <c r="O363" s="1" t="s">
        <v>701</v>
      </c>
      <c r="P363" s="1" t="s">
        <v>23</v>
      </c>
      <c r="Q363" s="28">
        <v>54.9</v>
      </c>
      <c r="R363" s="28">
        <v>134.9</v>
      </c>
      <c r="S363" s="5" t="s">
        <v>153</v>
      </c>
      <c r="T363" s="5"/>
      <c r="U363" s="2">
        <f t="shared" si="27"/>
        <v>5</v>
      </c>
      <c r="V363" s="2">
        <f t="shared" si="30"/>
        <v>11</v>
      </c>
      <c r="W363" s="2">
        <f t="shared" si="28"/>
        <v>11</v>
      </c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1">
        <v>4</v>
      </c>
      <c r="AM363" s="1">
        <v>2</v>
      </c>
      <c r="AN363" s="1">
        <v>2</v>
      </c>
      <c r="AO363" s="1">
        <v>2</v>
      </c>
      <c r="AP363" s="1">
        <v>1</v>
      </c>
      <c r="AQ363" s="1"/>
      <c r="AR363" s="1"/>
      <c r="AS363" s="1"/>
      <c r="AT363" s="1"/>
      <c r="AU363" s="1"/>
      <c r="AV363" s="1"/>
      <c r="AW363" s="1"/>
    </row>
    <row r="364" spans="1:49" ht="207.95" customHeight="1" x14ac:dyDescent="0.25">
      <c r="A364" s="3" t="s">
        <v>649</v>
      </c>
      <c r="B364" s="3"/>
      <c r="C364" s="25" t="s">
        <v>1088</v>
      </c>
      <c r="D364" s="1" t="s">
        <v>317</v>
      </c>
      <c r="E364" s="1" t="s">
        <v>318</v>
      </c>
      <c r="F364" s="1" t="s">
        <v>56</v>
      </c>
      <c r="G364" s="22" t="s">
        <v>679</v>
      </c>
      <c r="H364" s="1" t="s">
        <v>679</v>
      </c>
      <c r="I364" s="1" t="s">
        <v>23</v>
      </c>
      <c r="J364" s="1" t="s">
        <v>23</v>
      </c>
      <c r="K364" s="1" t="s">
        <v>23</v>
      </c>
      <c r="L364" s="1" t="s">
        <v>23</v>
      </c>
      <c r="M364" s="1" t="s">
        <v>21</v>
      </c>
      <c r="N364" s="1" t="s">
        <v>27</v>
      </c>
      <c r="O364" s="1" t="s">
        <v>701</v>
      </c>
      <c r="P364" s="1" t="s">
        <v>23</v>
      </c>
      <c r="Q364" s="28">
        <v>54.9</v>
      </c>
      <c r="R364" s="28">
        <v>134.9</v>
      </c>
      <c r="S364" s="5" t="s">
        <v>153</v>
      </c>
      <c r="T364" s="5"/>
      <c r="U364" s="2">
        <f t="shared" si="27"/>
        <v>6</v>
      </c>
      <c r="V364" s="2">
        <f t="shared" si="30"/>
        <v>32</v>
      </c>
      <c r="W364" s="2">
        <f t="shared" si="28"/>
        <v>32</v>
      </c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1">
        <v>9</v>
      </c>
      <c r="AM364" s="1">
        <v>4</v>
      </c>
      <c r="AN364" s="1">
        <v>4</v>
      </c>
      <c r="AO364" s="1">
        <v>8</v>
      </c>
      <c r="AP364" s="1">
        <v>4</v>
      </c>
      <c r="AQ364" s="1">
        <v>3</v>
      </c>
      <c r="AR364" s="1"/>
      <c r="AS364" s="1"/>
      <c r="AT364" s="1"/>
      <c r="AU364" s="1"/>
      <c r="AV364" s="1"/>
      <c r="AW364" s="1"/>
    </row>
    <row r="365" spans="1:49" ht="69.400000000000006" customHeight="1" x14ac:dyDescent="0.25">
      <c r="A365" s="3" t="s">
        <v>650</v>
      </c>
      <c r="B365" s="29"/>
      <c r="C365" s="25" t="s">
        <v>1089</v>
      </c>
      <c r="D365" s="1" t="s">
        <v>74</v>
      </c>
      <c r="E365" s="1" t="s">
        <v>75</v>
      </c>
      <c r="F365" s="1" t="s">
        <v>56</v>
      </c>
      <c r="G365" s="22" t="s">
        <v>680</v>
      </c>
      <c r="H365" s="1" t="s">
        <v>680</v>
      </c>
      <c r="I365" s="1" t="s">
        <v>23</v>
      </c>
      <c r="J365" s="1" t="s">
        <v>23</v>
      </c>
      <c r="K365" s="1" t="s">
        <v>23</v>
      </c>
      <c r="L365" s="1" t="s">
        <v>23</v>
      </c>
      <c r="M365" s="1" t="s">
        <v>21</v>
      </c>
      <c r="N365" s="1" t="s">
        <v>27</v>
      </c>
      <c r="O365" s="1" t="s">
        <v>701</v>
      </c>
      <c r="P365" s="1" t="s">
        <v>23</v>
      </c>
      <c r="Q365" s="28">
        <v>59.4</v>
      </c>
      <c r="R365" s="28">
        <v>149.9</v>
      </c>
      <c r="S365" s="5" t="s">
        <v>153</v>
      </c>
      <c r="T365" s="5"/>
      <c r="U365" s="2">
        <f t="shared" si="27"/>
        <v>6</v>
      </c>
      <c r="V365" s="2">
        <f t="shared" si="30"/>
        <v>846</v>
      </c>
      <c r="W365" s="2">
        <f t="shared" si="28"/>
        <v>846</v>
      </c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1">
        <v>47</v>
      </c>
      <c r="AM365" s="1">
        <v>129</v>
      </c>
      <c r="AN365" s="1">
        <v>219</v>
      </c>
      <c r="AO365" s="1">
        <v>216</v>
      </c>
      <c r="AP365" s="1">
        <v>150</v>
      </c>
      <c r="AQ365" s="1">
        <v>85</v>
      </c>
      <c r="AR365" s="1"/>
      <c r="AS365" s="1"/>
      <c r="AT365" s="1"/>
      <c r="AU365" s="1"/>
      <c r="AV365" s="1"/>
      <c r="AW365" s="1"/>
    </row>
    <row r="366" spans="1:49" ht="69.400000000000006" customHeight="1" x14ac:dyDescent="0.25">
      <c r="A366" s="3" t="s">
        <v>650</v>
      </c>
      <c r="B366" s="31"/>
      <c r="C366" s="25" t="s">
        <v>1090</v>
      </c>
      <c r="D366" s="1" t="s">
        <v>74</v>
      </c>
      <c r="E366" s="1" t="s">
        <v>75</v>
      </c>
      <c r="F366" s="1" t="s">
        <v>56</v>
      </c>
      <c r="G366" s="22" t="s">
        <v>680</v>
      </c>
      <c r="H366" s="1" t="s">
        <v>680</v>
      </c>
      <c r="I366" s="1" t="s">
        <v>23</v>
      </c>
      <c r="J366" s="1" t="s">
        <v>23</v>
      </c>
      <c r="K366" s="1" t="s">
        <v>23</v>
      </c>
      <c r="L366" s="1" t="s">
        <v>23</v>
      </c>
      <c r="M366" s="1" t="s">
        <v>21</v>
      </c>
      <c r="N366" s="1" t="s">
        <v>27</v>
      </c>
      <c r="O366" s="1" t="s">
        <v>701</v>
      </c>
      <c r="P366" s="1" t="s">
        <v>23</v>
      </c>
      <c r="Q366" s="28">
        <v>59.4</v>
      </c>
      <c r="R366" s="28">
        <v>149.9</v>
      </c>
      <c r="S366" s="19" t="s">
        <v>698</v>
      </c>
      <c r="T366" s="19">
        <v>1</v>
      </c>
      <c r="U366" s="2">
        <f t="shared" si="27"/>
        <v>5</v>
      </c>
      <c r="V366" s="10">
        <f t="shared" ref="V366:V367" si="31">W366*T366</f>
        <v>8</v>
      </c>
      <c r="W366" s="2">
        <f t="shared" si="28"/>
        <v>8</v>
      </c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1"/>
      <c r="AM366" s="1">
        <v>1</v>
      </c>
      <c r="AN366" s="1">
        <v>2</v>
      </c>
      <c r="AO366" s="1">
        <v>2</v>
      </c>
      <c r="AP366" s="1">
        <v>2</v>
      </c>
      <c r="AQ366" s="1">
        <v>1</v>
      </c>
      <c r="AR366" s="1"/>
      <c r="AS366" s="1"/>
      <c r="AT366" s="1"/>
      <c r="AU366" s="1"/>
      <c r="AV366" s="1"/>
      <c r="AW366" s="1"/>
    </row>
    <row r="367" spans="1:49" ht="69.400000000000006" customHeight="1" x14ac:dyDescent="0.25">
      <c r="A367" s="3" t="s">
        <v>650</v>
      </c>
      <c r="B367" s="30"/>
      <c r="C367" s="25" t="s">
        <v>1091</v>
      </c>
      <c r="D367" s="1" t="s">
        <v>74</v>
      </c>
      <c r="E367" s="1" t="s">
        <v>75</v>
      </c>
      <c r="F367" s="1" t="s">
        <v>56</v>
      </c>
      <c r="G367" s="22" t="s">
        <v>680</v>
      </c>
      <c r="H367" s="1" t="s">
        <v>680</v>
      </c>
      <c r="I367" s="1" t="s">
        <v>23</v>
      </c>
      <c r="J367" s="1" t="s">
        <v>23</v>
      </c>
      <c r="K367" s="1" t="s">
        <v>23</v>
      </c>
      <c r="L367" s="1" t="s">
        <v>23</v>
      </c>
      <c r="M367" s="1" t="s">
        <v>21</v>
      </c>
      <c r="N367" s="1" t="s">
        <v>27</v>
      </c>
      <c r="O367" s="1" t="s">
        <v>701</v>
      </c>
      <c r="P367" s="1" t="s">
        <v>23</v>
      </c>
      <c r="Q367" s="28">
        <v>59.4</v>
      </c>
      <c r="R367" s="28">
        <v>149.9</v>
      </c>
      <c r="S367" s="19" t="s">
        <v>699</v>
      </c>
      <c r="T367" s="19">
        <v>2</v>
      </c>
      <c r="U367" s="2">
        <f t="shared" si="27"/>
        <v>5</v>
      </c>
      <c r="V367" s="10">
        <f t="shared" si="31"/>
        <v>40</v>
      </c>
      <c r="W367" s="2">
        <f t="shared" si="28"/>
        <v>20</v>
      </c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1"/>
      <c r="AM367" s="1">
        <v>2</v>
      </c>
      <c r="AN367" s="1">
        <v>6</v>
      </c>
      <c r="AO367" s="1">
        <v>6</v>
      </c>
      <c r="AP367" s="1">
        <v>4</v>
      </c>
      <c r="AQ367" s="1">
        <v>2</v>
      </c>
      <c r="AR367" s="1"/>
      <c r="AS367" s="1"/>
      <c r="AT367" s="1"/>
      <c r="AU367" s="1"/>
      <c r="AV367" s="1"/>
      <c r="AW367" s="1"/>
    </row>
    <row r="368" spans="1:49" ht="104.1" customHeight="1" x14ac:dyDescent="0.25">
      <c r="A368" s="3" t="s">
        <v>651</v>
      </c>
      <c r="B368" s="29"/>
      <c r="C368" s="25" t="s">
        <v>1092</v>
      </c>
      <c r="D368" s="1" t="s">
        <v>74</v>
      </c>
      <c r="E368" s="1" t="s">
        <v>75</v>
      </c>
      <c r="F368" s="1" t="s">
        <v>56</v>
      </c>
      <c r="G368" s="22" t="s">
        <v>681</v>
      </c>
      <c r="H368" s="1" t="s">
        <v>681</v>
      </c>
      <c r="I368" s="1" t="s">
        <v>23</v>
      </c>
      <c r="J368" s="1" t="s">
        <v>23</v>
      </c>
      <c r="K368" s="1" t="s">
        <v>23</v>
      </c>
      <c r="L368" s="1" t="s">
        <v>23</v>
      </c>
      <c r="M368" s="1" t="s">
        <v>21</v>
      </c>
      <c r="N368" s="1" t="s">
        <v>27</v>
      </c>
      <c r="O368" s="1" t="s">
        <v>701</v>
      </c>
      <c r="P368" s="1" t="s">
        <v>23</v>
      </c>
      <c r="Q368" s="28">
        <v>59.4</v>
      </c>
      <c r="R368" s="28">
        <v>149.9</v>
      </c>
      <c r="S368" s="5" t="s">
        <v>153</v>
      </c>
      <c r="T368" s="5"/>
      <c r="U368" s="2">
        <f t="shared" si="27"/>
        <v>6</v>
      </c>
      <c r="V368" s="2">
        <f>W368</f>
        <v>1141</v>
      </c>
      <c r="W368" s="2">
        <f t="shared" si="28"/>
        <v>1141</v>
      </c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1">
        <v>47</v>
      </c>
      <c r="AM368" s="1">
        <v>158</v>
      </c>
      <c r="AN368" s="1">
        <v>292</v>
      </c>
      <c r="AO368" s="1">
        <v>291</v>
      </c>
      <c r="AP368" s="1">
        <v>229</v>
      </c>
      <c r="AQ368" s="1">
        <v>124</v>
      </c>
      <c r="AR368" s="1"/>
      <c r="AS368" s="1"/>
      <c r="AT368" s="1"/>
      <c r="AU368" s="1"/>
      <c r="AV368" s="1"/>
      <c r="AW368" s="1"/>
    </row>
    <row r="369" spans="1:49" ht="104.1" customHeight="1" x14ac:dyDescent="0.25">
      <c r="A369" s="3" t="s">
        <v>651</v>
      </c>
      <c r="B369" s="30"/>
      <c r="C369" s="25" t="s">
        <v>1093</v>
      </c>
      <c r="D369" s="1" t="s">
        <v>74</v>
      </c>
      <c r="E369" s="1" t="s">
        <v>75</v>
      </c>
      <c r="F369" s="1" t="s">
        <v>56</v>
      </c>
      <c r="G369" s="22" t="s">
        <v>681</v>
      </c>
      <c r="H369" s="1" t="s">
        <v>681</v>
      </c>
      <c r="I369" s="1" t="s">
        <v>23</v>
      </c>
      <c r="J369" s="1" t="s">
        <v>23</v>
      </c>
      <c r="K369" s="1" t="s">
        <v>23</v>
      </c>
      <c r="L369" s="1" t="s">
        <v>23</v>
      </c>
      <c r="M369" s="1" t="s">
        <v>21</v>
      </c>
      <c r="N369" s="1" t="s">
        <v>27</v>
      </c>
      <c r="O369" s="1" t="s">
        <v>701</v>
      </c>
      <c r="P369" s="1" t="s">
        <v>23</v>
      </c>
      <c r="Q369" s="28">
        <v>59.4</v>
      </c>
      <c r="R369" s="28">
        <v>149.9</v>
      </c>
      <c r="S369" s="19" t="s">
        <v>699</v>
      </c>
      <c r="T369" s="19">
        <v>1</v>
      </c>
      <c r="U369" s="2">
        <f t="shared" si="27"/>
        <v>5</v>
      </c>
      <c r="V369" s="10">
        <f>W369*T369</f>
        <v>10</v>
      </c>
      <c r="W369" s="2">
        <f t="shared" si="28"/>
        <v>10</v>
      </c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1"/>
      <c r="AM369" s="1">
        <v>1</v>
      </c>
      <c r="AN369" s="1">
        <v>3</v>
      </c>
      <c r="AO369" s="1">
        <v>3</v>
      </c>
      <c r="AP369" s="1">
        <v>2</v>
      </c>
      <c r="AQ369" s="1">
        <v>1</v>
      </c>
      <c r="AR369" s="1"/>
      <c r="AS369" s="1"/>
      <c r="AT369" s="1"/>
      <c r="AU369" s="1"/>
      <c r="AV369" s="1"/>
      <c r="AW369" s="1"/>
    </row>
    <row r="371" spans="1:49" x14ac:dyDescent="0.3">
      <c r="V371">
        <f>SUM(V3:V370)</f>
        <v>26855</v>
      </c>
    </row>
  </sheetData>
  <mergeCells count="33">
    <mergeCell ref="B21:B22"/>
    <mergeCell ref="B37:B38"/>
    <mergeCell ref="B3:B5"/>
    <mergeCell ref="B111:B113"/>
    <mergeCell ref="B115:B116"/>
    <mergeCell ref="B122:B123"/>
    <mergeCell ref="B44:B45"/>
    <mergeCell ref="B68:B69"/>
    <mergeCell ref="B95:B96"/>
    <mergeCell ref="B180:B185"/>
    <mergeCell ref="B293:B294"/>
    <mergeCell ref="B295:B297"/>
    <mergeCell ref="B124:B125"/>
    <mergeCell ref="B138:B141"/>
    <mergeCell ref="B171:B175"/>
    <mergeCell ref="B307:B309"/>
    <mergeCell ref="B310:B312"/>
    <mergeCell ref="B313:B315"/>
    <mergeCell ref="B298:B300"/>
    <mergeCell ref="B301:B303"/>
    <mergeCell ref="B304:B306"/>
    <mergeCell ref="B334:B335"/>
    <mergeCell ref="B341:B343"/>
    <mergeCell ref="B344:B346"/>
    <mergeCell ref="B320:B321"/>
    <mergeCell ref="B323:B324"/>
    <mergeCell ref="B326:B327"/>
    <mergeCell ref="B353:B354"/>
    <mergeCell ref="B365:B367"/>
    <mergeCell ref="B368:B369"/>
    <mergeCell ref="B347:B348"/>
    <mergeCell ref="B349:B350"/>
    <mergeCell ref="B351:B352"/>
  </mergeCells>
  <pageMargins left="0" right="0" top="0.19685039370078741" bottom="0" header="0.31496062992125984" footer="0.31496062992125984"/>
  <pageSetup paperSize="9" scale="40" fitToHeight="0" orientation="landscape" r:id="rId1"/>
  <ignoredErrors>
    <ignoredError sqref="X2:AW2 D3:D369" numberStoredAsText="1"/>
    <ignoredError sqref="V5:V369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c F A A B Q S w M E F A A C A A g A E V 2 J W N R s G p i o A A A A + g A A A B I A H A B D b 2 5 m a W c v U G F j a 2 F n Z S 5 4 b W w g o h g A K K A U A A A A A A A A A A A A A A A A A A A A A A A A A A A A h Y 8 x D o I w G I W v Q r r T l m L U k J 8 y u E p i N B r X p l R o h G L a I t z N w S N 5 B U k U d X N 8 7 3 3 D 9 x 6 3 O 2 R D U w d X Z Z 1 u T Y o i T F G g j G w L b c o U d f 4 U L l H G Y S P k W Z Q q G G H j k s E V K a q 8 v y S E 9 H 2 P + x i 3 t i S M 0 o g c 8 / V O V q o R 6 A P r / 3 C o j f P C S I U 4 H F 4 y n O F 5 j G O 2 Y H h G I x o B m Q b I t f l C b H T G F M h P C a u u 9 p 1 V 3 H b h d g 9 k i k D e P / g T U E s D B B Q A A g A I A B F d i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R X Y l Y c D n 8 b U 0 C A A D Z B g A A E w A c A E Z v c m 1 1 b G F z L 1 N l Y 3 R p b 2 4 x L m 0 g o h g A K K A U A A A A A A A A A A A A A A A A A A A A A A A A A A A A t Z R R a 9 p Q F I D f B f / D J X t R E K k m t S 2 l D 1 k M N q B J S C J l l D 5 o d 0 e l m p Q Y R 4 s I n Y X u o S 9 7 G L T P / Q X a I X O b 3 f 7 C u f 9 o N 0 2 r J e f O t w U k 5 D v X e 8 4 9 l / P 1 6 X H U C X z i J u / S b j a T z f R P W i F 9 T + A e J j C F X z B n 1 z A p k T 3 S p V E 2 Q / g D d + w T G 8 N v 9 h k e Y Q 4 / e U w / P 6 b d o j Y I Q + p H B 0 F 4 2 g 6 C 0 1 x + e G i 2 e n R P S m 0 m H Y 0 O t c C P + N q j Q r L n G w n u 4 D s s Y M b 3 j H + P 7 A Z + E J 5 m D n 8 k n s F r t b u 0 6 I U t v / 8 h C H t a 0 B 3 0 f O / i j P Z z 6 X o K w 6 H k 6 q p r m V K B R H w J i e h 5 N C q Q o a Q 6 n q H V d c S N h l r T X d J Q P W 0 f B T W r b j l i S q q 6 q z m G 7 R m C Z L Z j V Z u a R 0 y 1 g T O 6 T d u u F 4 m m e n r N c t 7 9 K 7 5 u f 8 1 q 2 J Z r x D F S W h s t r 4 3 K a 6 M K P p f q 6 K Z H a o 7 V t F G w p p t V H X f r r a O a V U Q b a l U n B j 7 Z w b 7 7 w v x B r 0 3 D J + o 4 c T r D j y p K M b 7 5 p B h b s L K 8 b E f L v 0 h I G R E Z E Q W R T U Q q i G w h s o 3 I T p r I G 4 i g m m V U s 4 x q l l H N 8 i Z u k l w R s C 0 B 2 x a w H c y U D Q E r C V h Z w G Q B U w R M c A 4 l d Y 5 R f q W P r + y S X c E 3 L o A Z S X z A f T N l 1 + y G f x J u h 3 H K L g v O 4 Q F m / H 9 j / v n A F R X r Y w a L l W + a / l n n Y x B Z 0 Q k N E + X 0 c + t V 9 T S 7 L / J 5 5 Z u 0 Y p Z W E Y o k 7 Q 6 B L s S G Q F J A H k C j j 6 Y 9 P e C r m V 6 O 8 a v J f R 7 W 5 + m M 5 5 F f l Q R f e F M v e U e m 7 I q N 4 w D c 8 l Z N u K N n S Z u l f D b T 8 f / L 9 e 3 + B V B L A Q I t A B Q A A g A I A B F d i V j U b B q Y q A A A A P o A A A A S A A A A A A A A A A A A A A A A A A A A A A B D b 2 5 m a W c v U G F j a 2 F n Z S 5 4 b W x Q S w E C L Q A U A A I A C A A R X Y l Y D 8 r p q 6 Q A A A D p A A A A E w A A A A A A A A A A A A A A A A D 0 A A A A W 0 N v b n R l b n R f V H l w Z X N d L n h t b F B L A Q I t A B Q A A g A I A B F d i V h w O f x t T Q I A A N k G A A A T A A A A A A A A A A A A A A A A A O U B A A B G b 3 J t d W x h c y 9 T Z W N 0 a W 9 u M S 5 t U E s F B g A A A A A D A A M A w g A A A H 8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Y g A A A A A A A A x C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2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w O V Q w O D o z O D o y M y 4 1 M z g 5 N j E y W i I g L z 4 8 R W 5 0 c n k g V H l w Z T 0 i R m l s b E N v b H V t b l R 5 c G V z I i B W Y W x 1 Z T 0 i c 0 J n W U d C Z 1 l H Q m d Z R 0 J n W U d C Z 1 l H Q m d V R E J R W U E i I C 8 + P E V u d H J 5 I F R 5 c G U 9 I k Z p b G x D b 2 x 1 b W 5 O Y W 1 l c y I g V m F s d W U 9 I n N b J n F 1 b 3 Q 7 U 0 V B U 0 9 O J n F 1 b 3 Q 7 L C Z x d W 9 0 O 0 F S V E l D T E U m c X V v d D s s J n F 1 b 3 Q 7 S U 1 B R 0 V T I E 1 B V E N I J n F 1 b 3 Q 7 L C Z x d W 9 0 O 0 N P T E 9 S J n F 1 b 3 Q 7 L C Z x d W 9 0 O 0 N P T E 9 S I E R F U 0 N S S V B U S U 9 O J n F 1 b 3 Q 7 L C Z x d W 9 0 O 1 B S T 0 R V Q 1 Q g T k F N R S Z x d W 9 0 O y w m c X V v d D t T V V B Q T C 4 g Q 0 F U R U d P U l k m c X V v d D s s J n F 1 b 3 Q 7 U 1 V Q U E w u I E R F U 0 N S S V B U S U 9 O J n F 1 b 3 Q 7 L C Z x d W 9 0 O 0 N P T V B P U 0 l U S U 9 O I D E m c X V v d D s s J n F 1 b 3 Q 7 Q 0 9 N U E 9 T S V R J T 0 4 g M i Z x d W 9 0 O y w m c X V v d D t D T 0 1 Q T 1 N J V E l P T i A z J n F 1 b 3 Q 7 L C Z x d W 9 0 O 0 N P T V B P U 0 l U S U 9 O I D Q m c X V v d D s s J n F 1 b 3 Q 7 U E F S R U 5 U I E d S T 1 V Q J n F 1 b 3 Q 7 L C Z x d W 9 0 O 0 d F T k R F U i Z x d W 9 0 O y w m c X V v d D t C U k F O R C Z x d W 9 0 O y w m c X V v d D t N Q U R F I E l O J n F 1 b 3 Q 7 L C Z x d W 9 0 O 1 d I U y Z x d W 9 0 O y w m c X V v d D t S U l A m c X V v d D s s J n F 1 b 3 Q 7 U F A m c X V v d D s s J n F 1 b 3 Q 7 0 J D R g t G A 0 L j Q s d G D 0 Y I m c X V v d D s s J n F 1 b 3 Q 7 0 J f Q v d C w 0 Y f Q t d C 9 0 L j Q t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U 0 V B U 0 9 O L D B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B U l R J Q 0 x F L D F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J T U F H R V M g T U F U Q 0 g s M n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0 N P T E 9 S L D N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D T 0 x P U i B E R V N D U k l Q V E l P T i w 0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U F J P R F V D V C B O Q U 1 F L D V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T V V B Q T C 4 g Q 0 F U R U d P U l k s N n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1 N V U F B M L i B E R V N D U k l Q V E l P T i w 3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Q 0 9 N U E 9 T S V R J T 0 4 g M S w 4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Q 0 9 N U E 9 T S V R J T 0 4 g M i w 5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Q 0 9 N U E 9 T S V R J T 0 4 g M y w x M H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0 N P T V B P U 0 l U S U 9 O I D Q s M T F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Q Q V J F T l Q g R 1 J P V V A s M T J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H R U 5 E R V I s M T N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C U k F O R C w x N H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0 1 B R E U g S U 4 s M T V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X S F M s M T Z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S U l A s M T d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Q U C w x O H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9 C Q 0 Y L R g N C 4 0 L H R g 9 G C L D E 5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f Q v d C w 0 Y f Q t d C 9 0 L j Q t S w y M H 0 m c X V v d D t d L C Z x d W 9 0 O 0 N v b H V t b k N v d W 5 0 J n F 1 b 3 Q 7 O j I x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T R U F T T 0 4 s M H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0 F S V E l D T E U s M X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0 l N Q U d F U y B N Q V R D S C w y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Q 0 9 M T 1 I s M 3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0 N P T E 9 S I E R F U 0 N S S V B U S U 9 O L D R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Q U k 9 E V U N U I E 5 B T U U s N X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1 N V U F B M L i B D Q V R F R 0 9 S W S w 2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U 1 V Q U E w u I E R F U 0 N S S V B U S U 9 O L D d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D T 0 1 Q T 1 N J V E l P T i A x L D h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D T 0 1 Q T 1 N J V E l P T i A y L D l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t D T 0 1 Q T 1 N J V E l P T i A z L D E w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Q 0 9 N U E 9 T S V R J T 0 4 g N C w x M X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1 B B U k V O V C B H U k 9 V U C w x M n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0 d F T k R F U i w x M 3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0 J S Q U 5 E L D E 0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T U F E R S B J T i w x N X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1 d I U y w x N n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1 J S U C w x N 3 0 m c X V v d D s s J n F 1 b 3 Q 7 U 2 V j d G l v b j E v 0 K L Q s N C x 0 L v Q u N G G 0 L A x L 9 C U 0 Y D R g 9 C z 0 L j Q t S D R g d G C 0 L 7 Q u 9 C x 0 Y b R i y D R g S D Q v t G C 0 L z Q t d C 9 0 L X Q v d C 9 0 Y v Q v C D R g d C y 0 L X R g N G C 0 Y v Q s t C w 0 L 3 Q u N C 1 0 L w u e 1 B Q L D E 4 f S Z x d W 9 0 O y w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D R g t G A 0 L j Q s d G D 0 Y I s M T l 9 J n F 1 b 3 Q 7 L C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l 9 C 9 0 L D R h 9 C 1 0 L 3 Q u N C 1 L D I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0 J U Q x J T g w J U Q x J T g z J U Q w J U I z J U Q w J U I 4 J U Q w J U I 1 J T I w J U Q x J T g x J U Q x J T g y J U Q w J U J F J U Q w J U J C J U Q w J U I x J U Q x J T g 2 J U Q x J T h C J T I w J U Q x J T g x J T I w J U Q w J U J F J U Q x J T g y J U Q w J U J D J U Q w J U I 1 J U Q w J U J E J U Q w J U I 1 J U Q w J U J E J U Q w J U J E J U Q x J T h C J U Q w J U J D J T I w J U Q x J T g x J U Q w J U I y J U Q w J U I 1 J U Q x J T g w J U Q x J T g y J U Q x J T h C J U Q w J U I y J U Q w J U I w J U Q w J U J E J U Q w J U I 4 J U Q w J U I 1 J U Q w J U J D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O D 5 x R Z m d J N j H v j 2 7 T 9 7 t A A A A A A A g A A A A A A E G Y A A A A B A A A g A A A A 0 8 3 L A A A p Q S v 8 g z s J G r a U Q q X R T R k D Q w S 1 A 7 k a d F j j p f A A A A A A D o A A A A A C A A A g A A A A U W 3 B / 9 u 9 J f O b f a k i a A n r 5 K p e Y 4 9 9 a 7 a Q Y e X a d o 6 f 1 W 9 Q A A A A f k C T y U s D x 9 I U j J d 9 1 v + L G 8 f D E S l d v U 3 / C d / T k b y t 6 N 9 V q 6 z x c t E / w x O 3 D O F 2 z K J r p 7 F 3 K E S O x S 4 R 7 R c x G Y r + T D 9 R 2 S M b D c O F Q f p s m p b f 3 n Z A A A A A r D y Z 7 J Q 9 g s 6 8 q e k Y p p l 8 L / D m y S x L z J S 7 2 6 3 0 d 7 W 9 z f 9 U 6 m z j q Q g 8 w + y M b f Q I D h 4 o v U U d / v b W S Z Q d I s N q w U / q x A = = < / D a t a M a s h u p > 
</file>

<file path=customXml/itemProps1.xml><?xml version="1.0" encoding="utf-8"?>
<ds:datastoreItem xmlns:ds="http://schemas.openxmlformats.org/officeDocument/2006/customXml" ds:itemID="{0BC96C2D-74C8-4F2E-BC8B-FBD616280CC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2024-04-09T14:56:48Z</cp:lastPrinted>
  <dcterms:created xsi:type="dcterms:W3CDTF">2024-04-04T11:37:45Z</dcterms:created>
  <dcterms:modified xsi:type="dcterms:W3CDTF">2024-04-10T08:56:04Z</dcterms:modified>
</cp:coreProperties>
</file>